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075" activeTab="13"/>
  </bookViews>
  <sheets>
    <sheet name="Table of contents" sheetId="64" r:id="rId1"/>
    <sheet name="2.1.1" sheetId="49" r:id="rId2"/>
    <sheet name="2.1.2" sheetId="50" r:id="rId3"/>
    <sheet name="2.2.1" sheetId="51" r:id="rId4"/>
    <sheet name="2.2.2" sheetId="52" r:id="rId5"/>
    <sheet name="2.3" sheetId="53" r:id="rId6"/>
    <sheet name="2.4" sheetId="61" r:id="rId7"/>
    <sheet name="2.5" sheetId="54" r:id="rId8"/>
    <sheet name="2.6" sheetId="55" r:id="rId9"/>
    <sheet name="2.7" sheetId="62" r:id="rId10"/>
    <sheet name="2.8" sheetId="56" r:id="rId11"/>
    <sheet name="2.9" sheetId="57" r:id="rId12"/>
    <sheet name="2.10" sheetId="58" r:id="rId13"/>
    <sheet name="2.11" sheetId="59" r:id="rId14"/>
  </sheets>
  <definedNames>
    <definedName name="_xlnm.Print_Area" localSheetId="0">'Table of contents'!$A$1:$I$54</definedName>
  </definedNames>
  <calcPr calcId="152511"/>
</workbook>
</file>

<file path=xl/calcChain.xml><?xml version="1.0" encoding="utf-8"?>
<calcChain xmlns="http://schemas.openxmlformats.org/spreadsheetml/2006/main">
  <c r="D25" i="55" l="1"/>
  <c r="C25" i="55"/>
  <c r="B25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25" i="55" s="1"/>
  <c r="E25" i="56"/>
  <c r="D19" i="59"/>
  <c r="D18" i="59"/>
  <c r="D17" i="59"/>
  <c r="D16" i="59"/>
  <c r="D15" i="59"/>
  <c r="D14" i="59"/>
  <c r="D13" i="59"/>
  <c r="D12" i="59"/>
  <c r="D11" i="59"/>
  <c r="F12" i="52"/>
  <c r="F13" i="52"/>
  <c r="F14" i="52"/>
  <c r="F15" i="52"/>
  <c r="F16" i="52"/>
  <c r="F17" i="52"/>
  <c r="F18" i="52"/>
  <c r="F19" i="52"/>
  <c r="F20" i="52"/>
  <c r="F21" i="52"/>
  <c r="F22" i="52"/>
  <c r="F23" i="52"/>
  <c r="F11" i="52"/>
  <c r="C18" i="51"/>
  <c r="D18" i="51"/>
  <c r="B18" i="51"/>
</calcChain>
</file>

<file path=xl/sharedStrings.xml><?xml version="1.0" encoding="utf-8"?>
<sst xmlns="http://schemas.openxmlformats.org/spreadsheetml/2006/main" count="377" uniqueCount="160">
  <si>
    <t>Male</t>
  </si>
  <si>
    <t xml:space="preserve">Female </t>
  </si>
  <si>
    <t>Total</t>
  </si>
  <si>
    <t>Female</t>
  </si>
  <si>
    <t>Atafu</t>
  </si>
  <si>
    <t>Fakaofo</t>
  </si>
  <si>
    <t>Nukunonu</t>
  </si>
  <si>
    <t>Sex</t>
  </si>
  <si>
    <t>Work in a garden plot, bush or coastal activity, or catch fish</t>
  </si>
  <si>
    <t>None of these</t>
  </si>
  <si>
    <t>Professionals</t>
  </si>
  <si>
    <t>Occupation</t>
  </si>
  <si>
    <t>Self-employed</t>
  </si>
  <si>
    <t>Housework</t>
  </si>
  <si>
    <t>Helping family or other relatives</t>
  </si>
  <si>
    <t>Helping with village cleaning</t>
  </si>
  <si>
    <t>Helping with village weaving</t>
  </si>
  <si>
    <t>Helping with village fishing</t>
  </si>
  <si>
    <t>Helping with other village activities</t>
  </si>
  <si>
    <t>By sex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</si>
  <si>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</si>
  <si>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</si>
  <si>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</si>
  <si>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</si>
  <si>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</si>
  <si>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</si>
  <si>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</si>
  <si>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</si>
  <si>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</si>
  <si>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</si>
  <si>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</si>
  <si>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</si>
  <si>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Not stated</t>
  </si>
  <si>
    <t>By atoll of usual residence</t>
  </si>
  <si>
    <t>Atoll of usual residence</t>
  </si>
  <si>
    <t>Activities for own household's use (total responses)</t>
  </si>
  <si>
    <t>Age (years)</t>
  </si>
  <si>
    <t>Work in garden plot</t>
  </si>
  <si>
    <t>Activities for another household's use (total responses)</t>
  </si>
  <si>
    <t>Seeking paid work</t>
  </si>
  <si>
    <t>Status in employment</t>
  </si>
  <si>
    <t>Looked for paid work last week</t>
  </si>
  <si>
    <t>Did not look for paid work last week</t>
  </si>
  <si>
    <t>Unpaid work indicator</t>
  </si>
  <si>
    <t>Did not do any unpaid work last week</t>
  </si>
  <si>
    <t>By age group</t>
  </si>
  <si>
    <t>Other unpaid work</t>
  </si>
  <si>
    <t>Caring for other child(ren)</t>
  </si>
  <si>
    <t>Caring for own child(ren)</t>
  </si>
  <si>
    <t>20–29</t>
  </si>
  <si>
    <t xml:space="preserve">30–39 </t>
  </si>
  <si>
    <t>40–49</t>
  </si>
  <si>
    <t>50–59</t>
  </si>
  <si>
    <t>60–69</t>
  </si>
  <si>
    <t>70–79</t>
  </si>
  <si>
    <t xml:space="preserve">15–19 </t>
  </si>
  <si>
    <t>Type of unpaid work (total responses)</t>
  </si>
  <si>
    <t>Village TPS employee</t>
  </si>
  <si>
    <r>
      <t>Samoa</t>
    </r>
    <r>
      <rPr>
        <vertAlign val="superscript"/>
        <sz val="8"/>
        <rFont val="Arial"/>
        <family val="2"/>
      </rPr>
      <t>(2)</t>
    </r>
  </si>
  <si>
    <r>
      <t>Not elsewhere included</t>
    </r>
    <r>
      <rPr>
        <vertAlign val="superscript"/>
        <sz val="8"/>
        <color indexed="8"/>
        <rFont val="Arial Mäori"/>
        <family val="2"/>
      </rPr>
      <t>(3)</t>
    </r>
  </si>
  <si>
    <r>
      <t>Type of unpaid work (total responses)</t>
    </r>
    <r>
      <rPr>
        <b/>
        <vertAlign val="superscript"/>
        <sz val="11"/>
        <rFont val="Arial"/>
        <family val="2"/>
      </rPr>
      <t>(1)</t>
    </r>
  </si>
  <si>
    <t>2.1.1</t>
  </si>
  <si>
    <t>2.1.2</t>
  </si>
  <si>
    <t>2.2.1</t>
  </si>
  <si>
    <t>2.2.2</t>
  </si>
  <si>
    <t>2.10</t>
  </si>
  <si>
    <t>Table 2.1.1</t>
  </si>
  <si>
    <t>Table 2.1.2</t>
  </si>
  <si>
    <t>Table 2.2.1</t>
  </si>
  <si>
    <t>Table 2.2.2</t>
  </si>
  <si>
    <t>Table 2.3</t>
  </si>
  <si>
    <t>Table 2.4</t>
  </si>
  <si>
    <t>Table 2.5</t>
  </si>
  <si>
    <t>Table 2.6</t>
  </si>
  <si>
    <t>Table 2.7</t>
  </si>
  <si>
    <t>Table 2.8</t>
  </si>
  <si>
    <t>Table 2.9</t>
  </si>
  <si>
    <t>Table 2.10</t>
  </si>
  <si>
    <t>Table 2.11</t>
  </si>
  <si>
    <t>Make cloth, garments, mats, or handcrafts</t>
  </si>
  <si>
    <t>Build or repair houses, boats, or umu</t>
  </si>
  <si>
    <t>Census year</t>
  </si>
  <si>
    <t>Legislators, administrators, and managers</t>
  </si>
  <si>
    <t>Technicians and trades workers</t>
  </si>
  <si>
    <t>Clerical and administrative workers</t>
  </si>
  <si>
    <t>Labourers, agriculture and fisheries workers</t>
  </si>
  <si>
    <t>Other status in employment</t>
  </si>
  <si>
    <t>Age group (years)</t>
  </si>
  <si>
    <t>75+</t>
  </si>
  <si>
    <t>List of tables on economic activity and employment</t>
  </si>
  <si>
    <t>National TPS employee in Samoa</t>
  </si>
  <si>
    <r>
      <t>National TPS</t>
    </r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employee in Tokelau</t>
    </r>
  </si>
  <si>
    <r>
      <t>Employee</t>
    </r>
    <r>
      <rPr>
        <vertAlign val="superscript"/>
        <sz val="8"/>
        <rFont val="Arial"/>
        <family val="2"/>
      </rPr>
      <t>(4)</t>
    </r>
  </si>
  <si>
    <t>3. Tokelau Public Service (TPS).</t>
  </si>
  <si>
    <r>
      <t>Activities for own household's use (total responses)</t>
    </r>
    <r>
      <rPr>
        <b/>
        <vertAlign val="superscript"/>
        <sz val="11"/>
        <rFont val="Arial"/>
        <family val="2"/>
      </rPr>
      <t>(1)</t>
    </r>
  </si>
  <si>
    <r>
      <t>Did unpaid work last week</t>
    </r>
    <r>
      <rPr>
        <vertAlign val="superscript"/>
        <sz val="8"/>
        <rFont val="Arial"/>
        <family val="2"/>
      </rPr>
      <t>(1)</t>
    </r>
  </si>
  <si>
    <r>
      <t>Did unpaid work last week</t>
    </r>
    <r>
      <rPr>
        <vertAlign val="superscript"/>
        <sz val="8"/>
        <color indexed="8"/>
        <rFont val="Arial Mäori"/>
        <family val="2"/>
      </rPr>
      <t>(1)</t>
    </r>
  </si>
  <si>
    <t>1. Not in paid work relates to those who did not undertake paid work in the seven days before census day.</t>
  </si>
  <si>
    <t>1. Last week refers to the seven days before census day.</t>
  </si>
  <si>
    <t>1. Employed refers to those who specified they were in paid employment in the seven days before census day.</t>
  </si>
  <si>
    <t>2016 Tokelau Census of Population and Dwellings</t>
  </si>
  <si>
    <t>Tokelau Census of Population and Dwellings, 2011 and 2016</t>
  </si>
  <si>
    <r>
      <rPr>
        <b/>
        <sz val="8"/>
        <color indexed="8"/>
        <rFont val="Arial Mäori"/>
        <family val="2"/>
      </rPr>
      <t>Source:</t>
    </r>
    <r>
      <rPr>
        <sz val="8"/>
        <color indexed="8"/>
        <rFont val="Arial Mäori"/>
        <family val="2"/>
      </rPr>
      <t xml:space="preserve"> Tokelau National Statistics Office and Statistics New Zealand</t>
    </r>
  </si>
  <si>
    <r>
      <t>Total responses</t>
    </r>
    <r>
      <rPr>
        <b/>
        <vertAlign val="superscript"/>
        <sz val="8"/>
        <rFont val="Arial"/>
        <family val="2"/>
      </rPr>
      <t>(1)</t>
    </r>
  </si>
  <si>
    <r>
      <t>Total responses</t>
    </r>
    <r>
      <rPr>
        <vertAlign val="superscript"/>
        <sz val="8"/>
        <color theme="1"/>
        <rFont val="Arial Mäori"/>
        <family val="2"/>
      </rPr>
      <t>(1)</t>
    </r>
  </si>
  <si>
    <r>
      <t>Total people</t>
    </r>
    <r>
      <rPr>
        <b/>
        <vertAlign val="superscript"/>
        <sz val="8"/>
        <color theme="1"/>
        <rFont val="Arial Mäori"/>
        <family val="2"/>
      </rPr>
      <t>(2)</t>
    </r>
  </si>
  <si>
    <r>
      <t>Total  responses</t>
    </r>
    <r>
      <rPr>
        <b/>
        <vertAlign val="superscript"/>
        <sz val="8"/>
        <rFont val="Arial"/>
        <family val="2"/>
      </rPr>
      <t>(1)</t>
    </r>
  </si>
  <si>
    <t>1. People missed or didn't answer a question. There were very few cases of this in 2016.</t>
  </si>
  <si>
    <r>
      <t>Total responses</t>
    </r>
    <r>
      <rPr>
        <vertAlign val="superscript"/>
        <sz val="8"/>
        <rFont val="Arial"/>
        <family val="2"/>
      </rPr>
      <t>(1)</t>
    </r>
  </si>
  <si>
    <t>census day.</t>
  </si>
  <si>
    <t>15 years and older</t>
  </si>
  <si>
    <t>2. The Samoa count refers to those employed by the Tokelau Public Service based in Apia, counted on census day.</t>
  </si>
  <si>
    <t>institution.</t>
  </si>
  <si>
    <t>4. Employee refers to those who work for wages or salary from a private person or business in Tokelau or an overseas</t>
  </si>
  <si>
    <t>1. Respondents who were not in paid employment were asked: if someone had offered them paid work, would they have been available to start work in the seven days before census day.</t>
  </si>
  <si>
    <t>80+</t>
  </si>
  <si>
    <t>2. The Samoa count refers to those employed by the Tokelau Public Service based in Apia, counted on</t>
  </si>
  <si>
    <t>1. Several census variables allow people to provide more than one response to the question. Where a person reports more than one response, they are counted in each group they report.</t>
  </si>
  <si>
    <t>Make cloth/ garments</t>
  </si>
  <si>
    <t>Build/repair houses, boats, umu</t>
  </si>
  <si>
    <t xml:space="preserve">1. Several census variables allow people to provide more than one response to the question. Where a person reports more than one response, they are counted in each group they report. </t>
  </si>
  <si>
    <t>Total stated</t>
  </si>
  <si>
    <t>Not elsewhere included</t>
  </si>
  <si>
    <t>People seeking paid work</t>
  </si>
  <si>
    <t xml:space="preserve">2. The total number of usual residents present in Tokelau on census night. This total will not equal the total responses given. </t>
  </si>
  <si>
    <t>2. The total number of usual residents present in Tokelau on census night. This total will not equal the total responses given.</t>
  </si>
  <si>
    <r>
      <t>Activities for another household's use (total responses)</t>
    </r>
    <r>
      <rPr>
        <b/>
        <vertAlign val="superscript"/>
        <sz val="11"/>
        <rFont val="Arial"/>
        <family val="2"/>
      </rPr>
      <t>(1)</t>
    </r>
  </si>
  <si>
    <r>
      <t>Total people</t>
    </r>
    <r>
      <rPr>
        <b/>
        <vertAlign val="superscript"/>
        <sz val="8"/>
        <rFont val="Arial"/>
        <family val="2"/>
      </rPr>
      <t>(2)</t>
    </r>
  </si>
  <si>
    <r>
      <t>Total responses</t>
    </r>
    <r>
      <rPr>
        <b/>
        <vertAlign val="superscript"/>
        <sz val="8"/>
        <color theme="1"/>
        <rFont val="Arial Mäori"/>
        <family val="2"/>
      </rPr>
      <t>(1)</t>
    </r>
  </si>
  <si>
    <t>Activities for another household's use (total responses) by age group</t>
  </si>
  <si>
    <r>
      <t>Seeking paid work</t>
    </r>
    <r>
      <rPr>
        <vertAlign val="superscript"/>
        <sz val="8"/>
        <rFont val="Arial"/>
        <family val="2"/>
      </rPr>
      <t>(1)</t>
    </r>
  </si>
  <si>
    <r>
      <t>Labourers, agriculture and fisheries workers</t>
    </r>
    <r>
      <rPr>
        <vertAlign val="superscript"/>
        <sz val="8"/>
        <color theme="1"/>
        <rFont val="Arial Mäori"/>
        <family val="2"/>
      </rPr>
      <t>(4)</t>
    </r>
  </si>
  <si>
    <t>Activities for own household's use (total responses), by sex</t>
  </si>
  <si>
    <t>Activities for own household's use (total responses), by age group</t>
  </si>
  <si>
    <t>Activities for another household's use (total responses), by sex</t>
  </si>
  <si>
    <t>Occupation, by atoll of usual residence</t>
  </si>
  <si>
    <t>Occupation, by sex</t>
  </si>
  <si>
    <t>Status in employment, by age group</t>
  </si>
  <si>
    <t>People seeking paid work, by age group</t>
  </si>
  <si>
    <t>People seeking paid work, by sex</t>
  </si>
  <si>
    <t>Unpaid work indicator, by age group</t>
  </si>
  <si>
    <t>Unpaid work indicator, by sex</t>
  </si>
  <si>
    <t>Type of unpaid work (total responses), by age group</t>
  </si>
  <si>
    <t>Type of unpaid work (total responses), by sex</t>
  </si>
  <si>
    <t>Published by Tokelau National Statistics Office</t>
  </si>
  <si>
    <t>http://tokelaunso.tk/</t>
  </si>
  <si>
    <t>1 February 2017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</si>
  <si>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</si>
  <si>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</si>
  <si>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</si>
  <si>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For usually resident population present in Tokelau on census night, aged 15 years and over</t>
  </si>
  <si>
    <t>3. This refers to people whose jobs did not fall under any of the groups of occupations listed above.</t>
  </si>
  <si>
    <r>
      <t>For employed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usually resident population present in Tokelau (and Samoa) on census night, aged 15 years and over</t>
    </r>
  </si>
  <si>
    <r>
      <t>For employed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usually resident population present in Tokelau (and Samoa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) on census night, aged 15 years and over</t>
    </r>
  </si>
  <si>
    <r>
      <t>For employed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usually resident population present in Tokelau (and Samoa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) on census night, aged </t>
    </r>
  </si>
  <si>
    <r>
      <t>For usually resident population present in Tokelau on census night aged 15 years and over, not in paid work</t>
    </r>
    <r>
      <rPr>
        <vertAlign val="superscript"/>
        <sz val="9"/>
        <rFont val="Arial"/>
        <family val="2"/>
      </rPr>
      <t>(1)</t>
    </r>
  </si>
  <si>
    <t>For usually resident population present in Tokelau on census night aged 15 years and over</t>
  </si>
  <si>
    <t>For usually resident population present in Tokelau on census night aged 15 years and over, who did unpaid work in the seven days before census day</t>
  </si>
  <si>
    <t>2. One key variable (eg age) was imputed and therefore the questions that followed, which should be answered by the respondent, did not get a response. This was most of the 'not stated' responses from 2016.</t>
  </si>
  <si>
    <t xml:space="preserve">Note: Each table has a 'not stated' category. There are two different instances of where responses are recorded as 'not stated'. These are: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</si>
</sst>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theme="1"/>
      <name val="Arial Mäori"/>
      <family val="2"/>
    </font>
    <font>
      <sz val="10"/>
      <name val="Arial"/>
      <family val="2"/>
    </font>
    <font>
      <sz val="10"/>
      <name val="Arial Mäori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 Mäori"/>
      <family val="2"/>
    </font>
    <font>
      <sz val="8"/>
      <name val="Arial Mäori"/>
      <family val="2"/>
    </font>
    <font>
      <sz val="8"/>
      <color indexed="8"/>
      <name val="Arial Mäori"/>
      <family val="2"/>
    </font>
    <font>
      <vertAlign val="superscript"/>
      <sz val="8"/>
      <name val="Arial"/>
      <family val="2"/>
    </font>
    <font>
      <b/>
      <sz val="12"/>
      <name val="Arial Mäori"/>
      <family val="2"/>
    </font>
    <font>
      <b/>
      <sz val="11"/>
      <name val="Arial Mäori"/>
      <family val="2"/>
    </font>
    <font>
      <b/>
      <vertAlign val="superscript"/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color indexed="8"/>
      <name val="Arial Mäori"/>
      <family val="2"/>
    </font>
    <font>
      <u/>
      <sz val="10"/>
      <color theme="10"/>
      <name val="Arial Mäori"/>
      <family val="2"/>
    </font>
    <font>
      <sz val="10"/>
      <color rgb="FFFF0000"/>
      <name val="Arial Mäori"/>
      <family val="2"/>
    </font>
    <font>
      <sz val="8"/>
      <color theme="1"/>
      <name val="Arial Mäori"/>
      <family val="2"/>
    </font>
    <font>
      <b/>
      <sz val="10"/>
      <color theme="1"/>
      <name val="Arial Mäori"/>
      <family val="2"/>
    </font>
    <font>
      <b/>
      <sz val="8"/>
      <color theme="1"/>
      <name val="Arial Mäori"/>
      <family val="2"/>
    </font>
    <font>
      <sz val="11"/>
      <color theme="1"/>
      <name val="Arial Mäori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 Mäori"/>
      <family val="2"/>
    </font>
    <font>
      <b/>
      <vertAlign val="superscript"/>
      <sz val="8"/>
      <color theme="1"/>
      <name val="Arial Mäo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 Mäori"/>
      <family val="2"/>
    </font>
    <font>
      <b/>
      <sz val="10"/>
      <color rgb="FFFF0000"/>
      <name val="Arial Mäo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Mäo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173">
    <xf numFmtId="0" fontId="0" fillId="0" borderId="0" xfId="0"/>
    <xf numFmtId="0" fontId="19" fillId="0" borderId="0" xfId="0" applyFont="1"/>
    <xf numFmtId="0" fontId="0" fillId="0" borderId="0" xfId="0" applyBorder="1"/>
    <xf numFmtId="0" fontId="1" fillId="0" borderId="0" xfId="0" applyFont="1" applyBorder="1" applyAlignment="1">
      <alignment horizontal="right" indent="1"/>
    </xf>
    <xf numFmtId="0" fontId="0" fillId="0" borderId="0" xfId="0"/>
    <xf numFmtId="0" fontId="2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center" vertical="top" wrapText="1"/>
    </xf>
    <xf numFmtId="0" fontId="4" fillId="0" borderId="0" xfId="0" applyFont="1" applyFill="1" applyBorder="1"/>
    <xf numFmtId="0" fontId="21" fillId="0" borderId="0" xfId="0" applyFont="1"/>
    <xf numFmtId="0" fontId="20" fillId="0" borderId="0" xfId="0" applyFont="1" applyBorder="1"/>
    <xf numFmtId="0" fontId="4" fillId="0" borderId="0" xfId="2" applyFont="1" applyBorder="1"/>
    <xf numFmtId="0" fontId="20" fillId="0" borderId="1" xfId="0" applyFont="1" applyBorder="1"/>
    <xf numFmtId="0" fontId="4" fillId="0" borderId="2" xfId="0" applyFont="1" applyBorder="1" applyAlignment="1">
      <alignment horizontal="right" indent="1"/>
    </xf>
    <xf numFmtId="0" fontId="8" fillId="0" borderId="2" xfId="0" applyFont="1" applyBorder="1"/>
    <xf numFmtId="0" fontId="20" fillId="0" borderId="0" xfId="0" applyFont="1" applyBorder="1" applyAlignment="1">
      <alignment horizontal="right" indent="1"/>
    </xf>
    <xf numFmtId="0" fontId="4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indent="1"/>
    </xf>
    <xf numFmtId="0" fontId="20" fillId="0" borderId="1" xfId="0" applyFont="1" applyBorder="1" applyAlignment="1">
      <alignment horizontal="right" indent="1"/>
    </xf>
    <xf numFmtId="0" fontId="22" fillId="0" borderId="2" xfId="0" applyFont="1" applyBorder="1"/>
    <xf numFmtId="0" fontId="20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Border="1" applyAlignment="1">
      <alignment horizontal="right" indent="2"/>
    </xf>
    <xf numFmtId="0" fontId="20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8" fillId="0" borderId="0" xfId="1" applyAlignment="1" applyProtection="1"/>
    <xf numFmtId="0" fontId="0" fillId="0" borderId="0" xfId="0" applyNumberFormat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right" indent="3"/>
    </xf>
    <xf numFmtId="0" fontId="4" fillId="0" borderId="2" xfId="0" applyFont="1" applyFill="1" applyBorder="1" applyAlignment="1">
      <alignment horizontal="right" indent="3"/>
    </xf>
    <xf numFmtId="0" fontId="4" fillId="0" borderId="2" xfId="0" applyFont="1" applyBorder="1" applyAlignment="1">
      <alignment horizontal="right" indent="3"/>
    </xf>
    <xf numFmtId="0" fontId="20" fillId="0" borderId="0" xfId="0" applyFont="1" applyBorder="1" applyAlignment="1">
      <alignment horizontal="right" indent="2"/>
    </xf>
    <xf numFmtId="0" fontId="4" fillId="0" borderId="2" xfId="0" applyFont="1" applyFill="1" applyBorder="1" applyAlignment="1">
      <alignment horizontal="right" indent="2"/>
    </xf>
    <xf numFmtId="0" fontId="4" fillId="0" borderId="2" xfId="0" applyFont="1" applyBorder="1" applyAlignment="1">
      <alignment horizontal="right" indent="2"/>
    </xf>
    <xf numFmtId="0" fontId="20" fillId="0" borderId="2" xfId="0" applyFont="1" applyBorder="1" applyAlignment="1">
      <alignment horizontal="right" indent="2"/>
    </xf>
    <xf numFmtId="0" fontId="4" fillId="0" borderId="0" xfId="0" applyFont="1" applyBorder="1" applyAlignment="1">
      <alignment horizontal="right" indent="3"/>
    </xf>
    <xf numFmtId="0" fontId="20" fillId="0" borderId="2" xfId="0" applyFont="1" applyBorder="1" applyAlignment="1">
      <alignment horizontal="right" indent="3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Fill="1" applyBorder="1" applyAlignment="1">
      <alignment horizontal="right" indent="3"/>
    </xf>
    <xf numFmtId="0" fontId="22" fillId="0" borderId="2" xfId="0" applyFont="1" applyFill="1" applyBorder="1"/>
    <xf numFmtId="0" fontId="20" fillId="0" borderId="0" xfId="0" applyFont="1" applyBorder="1" applyAlignment="1">
      <alignment horizontal="right" vertical="top" indent="2"/>
    </xf>
    <xf numFmtId="0" fontId="20" fillId="0" borderId="2" xfId="0" applyFont="1" applyBorder="1" applyAlignment="1">
      <alignment horizontal="right" vertical="top" indent="2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1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 indent="2"/>
    </xf>
    <xf numFmtId="0" fontId="20" fillId="0" borderId="0" xfId="0" applyFont="1" applyBorder="1" applyAlignment="1">
      <alignment horizontal="right" wrapText="1" indent="2"/>
    </xf>
    <xf numFmtId="0" fontId="4" fillId="0" borderId="2" xfId="0" applyFont="1" applyBorder="1" applyAlignment="1">
      <alignment horizontal="right" wrapText="1" indent="2"/>
    </xf>
    <xf numFmtId="0" fontId="20" fillId="0" borderId="0" xfId="0" applyFont="1" applyFill="1" applyBorder="1"/>
    <xf numFmtId="0" fontId="11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/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2" applyFont="1" applyAlignment="1"/>
    <xf numFmtId="0" fontId="4" fillId="0" borderId="0" xfId="2" applyFont="1" applyAlignment="1"/>
    <xf numFmtId="0" fontId="0" fillId="0" borderId="0" xfId="0" applyAlignment="1">
      <alignment wrapText="1"/>
    </xf>
    <xf numFmtId="0" fontId="0" fillId="0" borderId="0" xfId="0" applyAlignment="1"/>
    <xf numFmtId="0" fontId="28" fillId="0" borderId="0" xfId="0" applyFont="1"/>
    <xf numFmtId="0" fontId="27" fillId="0" borderId="0" xfId="0" applyFont="1"/>
    <xf numFmtId="0" fontId="28" fillId="0" borderId="0" xfId="0" applyNumberFormat="1" applyFont="1" applyAlignment="1">
      <alignment horizontal="right"/>
    </xf>
    <xf numFmtId="0" fontId="29" fillId="0" borderId="0" xfId="0" applyFont="1"/>
    <xf numFmtId="0" fontId="0" fillId="0" borderId="2" xfId="0" applyBorder="1"/>
    <xf numFmtId="0" fontId="30" fillId="0" borderId="0" xfId="0" applyFont="1"/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left"/>
    </xf>
    <xf numFmtId="0" fontId="0" fillId="0" borderId="0" xfId="0" applyAlignment="1"/>
    <xf numFmtId="0" fontId="19" fillId="0" borderId="0" xfId="0" applyNumberFormat="1" applyFont="1" applyAlignment="1">
      <alignment wrapText="1"/>
    </xf>
    <xf numFmtId="0" fontId="8" fillId="0" borderId="2" xfId="2" applyFont="1" applyBorder="1"/>
    <xf numFmtId="0" fontId="3" fillId="0" borderId="0" xfId="0" applyFont="1" applyAlignment="1">
      <alignment wrapText="1"/>
    </xf>
    <xf numFmtId="0" fontId="20" fillId="0" borderId="0" xfId="0" applyFont="1" applyFill="1" applyBorder="1" applyAlignment="1">
      <alignment horizontal="right" indent="1"/>
    </xf>
    <xf numFmtId="0" fontId="20" fillId="0" borderId="14" xfId="0" applyFont="1" applyBorder="1" applyAlignment="1">
      <alignment horizontal="right" indent="2"/>
    </xf>
    <xf numFmtId="0" fontId="0" fillId="0" borderId="0" xfId="0" applyNumberFormat="1"/>
    <xf numFmtId="0" fontId="0" fillId="0" borderId="0" xfId="0" applyAlignment="1">
      <alignment horizontal="left"/>
    </xf>
    <xf numFmtId="3" fontId="20" fillId="0" borderId="0" xfId="0" applyNumberFormat="1" applyFont="1" applyFill="1" applyBorder="1" applyAlignment="1">
      <alignment horizontal="right" indent="1"/>
    </xf>
    <xf numFmtId="3" fontId="20" fillId="0" borderId="2" xfId="0" applyNumberFormat="1" applyFont="1" applyBorder="1" applyAlignment="1">
      <alignment horizontal="right" indent="3"/>
    </xf>
    <xf numFmtId="0" fontId="4" fillId="0" borderId="0" xfId="0" applyFont="1" applyBorder="1" applyAlignment="1">
      <alignment horizontal="right" indent="1"/>
    </xf>
    <xf numFmtId="0" fontId="20" fillId="0" borderId="1" xfId="0" applyFont="1" applyBorder="1" applyAlignment="1">
      <alignment horizontal="right" indent="2"/>
    </xf>
    <xf numFmtId="3" fontId="20" fillId="0" borderId="1" xfId="0" applyNumberFormat="1" applyFont="1" applyBorder="1"/>
    <xf numFmtId="3" fontId="20" fillId="0" borderId="0" xfId="0" applyNumberFormat="1" applyFont="1" applyBorder="1" applyAlignment="1">
      <alignment horizontal="right" vertical="top" indent="3"/>
    </xf>
    <xf numFmtId="3" fontId="20" fillId="0" borderId="0" xfId="0" applyNumberFormat="1" applyFont="1" applyFill="1" applyBorder="1" applyAlignment="1">
      <alignment horizontal="right" vertical="top" indent="3"/>
    </xf>
    <xf numFmtId="3" fontId="20" fillId="0" borderId="2" xfId="0" applyNumberFormat="1" applyFont="1" applyBorder="1" applyAlignment="1">
      <alignment horizontal="right" vertical="top" indent="3"/>
    </xf>
    <xf numFmtId="0" fontId="28" fillId="0" borderId="0" xfId="0" applyFont="1" applyFill="1"/>
    <xf numFmtId="0" fontId="0" fillId="0" borderId="0" xfId="0" applyBorder="1"/>
    <xf numFmtId="0" fontId="19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NumberFormat="1" applyFont="1" applyBorder="1" applyAlignment="1">
      <alignment wrapText="1"/>
    </xf>
    <xf numFmtId="0" fontId="19" fillId="0" borderId="0" xfId="0" applyNumberFormat="1" applyFont="1" applyBorder="1" applyAlignment="1"/>
    <xf numFmtId="0" fontId="0" fillId="0" borderId="0" xfId="0" applyNumberFormat="1" applyBorder="1" applyAlignment="1">
      <alignment horizontal="right"/>
    </xf>
    <xf numFmtId="0" fontId="27" fillId="0" borderId="0" xfId="0" applyFont="1" applyAlignment="1">
      <alignment wrapText="1"/>
    </xf>
    <xf numFmtId="15" fontId="28" fillId="0" borderId="0" xfId="0" quotePrefix="1" applyNumberFormat="1" applyFont="1" applyFill="1" applyAlignment="1">
      <alignment horizontal="left"/>
    </xf>
    <xf numFmtId="0" fontId="32" fillId="0" borderId="0" xfId="0" applyFont="1"/>
    <xf numFmtId="0" fontId="33" fillId="0" borderId="0" xfId="0" applyFont="1" applyAlignment="1">
      <alignment vertical="center"/>
    </xf>
    <xf numFmtId="0" fontId="0" fillId="0" borderId="0" xfId="0" applyAlignment="1"/>
    <xf numFmtId="0" fontId="0" fillId="0" borderId="0" xfId="0" applyNumberFormat="1" applyBorder="1" applyAlignme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wrapText="1"/>
    </xf>
    <xf numFmtId="0" fontId="31" fillId="0" borderId="0" xfId="0" applyNumberFormat="1" applyFont="1" applyFill="1" applyAlignment="1">
      <alignment horizontal="left"/>
    </xf>
    <xf numFmtId="0" fontId="18" fillId="0" borderId="0" xfId="1" applyNumberFormat="1" applyFill="1" applyAlignment="1" applyProtection="1"/>
    <xf numFmtId="0" fontId="4" fillId="0" borderId="0" xfId="2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1" fillId="0" borderId="0" xfId="2" applyFont="1" applyAlignment="1">
      <alignment horizontal="left" wrapText="1"/>
    </xf>
    <xf numFmtId="0" fontId="0" fillId="0" borderId="0" xfId="0" applyFont="1" applyAlignment="1">
      <alignment wrapText="1"/>
    </xf>
    <xf numFmtId="0" fontId="7" fillId="0" borderId="0" xfId="2" applyFont="1" applyAlignment="1">
      <alignment horizontal="left" wrapText="1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20" fillId="0" borderId="7" xfId="0" applyFont="1" applyBorder="1" applyAlignment="1"/>
    <xf numFmtId="0" fontId="20" fillId="0" borderId="8" xfId="0" applyFont="1" applyBorder="1" applyAlignment="1"/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0" fillId="0" borderId="1" xfId="0" applyFont="1" applyBorder="1" applyAlignment="1"/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3" fillId="0" borderId="0" xfId="0" applyFont="1" applyBorder="1"/>
    <xf numFmtId="0" fontId="20" fillId="0" borderId="0" xfId="0" applyFont="1" applyAlignment="1">
      <alignment wrapText="1"/>
    </xf>
    <xf numFmtId="0" fontId="20" fillId="0" borderId="0" xfId="0" applyFont="1" applyAlignment="1"/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3" fontId="0" fillId="0" borderId="0" xfId="0" applyNumberFormat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/>
  </sheetViews>
  <sheetFormatPr defaultColWidth="8.796875" defaultRowHeight="12.75" x14ac:dyDescent="0.35"/>
  <sheetData>
    <row r="1" spans="1:18" ht="15" x14ac:dyDescent="0.35">
      <c r="A1" s="33" t="s">
        <v>100</v>
      </c>
    </row>
    <row r="2" spans="1:18" x14ac:dyDescent="0.35">
      <c r="A2" s="4"/>
    </row>
    <row r="3" spans="1:18" ht="13.9" x14ac:dyDescent="0.35">
      <c r="A3" s="34" t="s">
        <v>89</v>
      </c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5">
      <c r="A4" s="52" t="s">
        <v>61</v>
      </c>
      <c r="B4" s="35" t="s">
        <v>132</v>
      </c>
      <c r="C4" s="35"/>
      <c r="D4" s="35"/>
      <c r="E4" s="35"/>
      <c r="F4" s="35"/>
      <c r="G4" s="35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5">
      <c r="A5" s="53" t="s">
        <v>62</v>
      </c>
      <c r="B5" s="35" t="s">
        <v>133</v>
      </c>
      <c r="C5" s="35"/>
      <c r="D5" s="35"/>
      <c r="E5" s="35"/>
      <c r="F5" s="35"/>
      <c r="G5" s="35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35">
      <c r="A6" s="53" t="s">
        <v>63</v>
      </c>
      <c r="B6" s="35" t="s">
        <v>134</v>
      </c>
      <c r="C6" s="35"/>
      <c r="D6" s="35"/>
      <c r="E6" s="35"/>
      <c r="F6" s="35"/>
      <c r="G6" s="35"/>
      <c r="H6" s="4"/>
      <c r="I6" s="4"/>
      <c r="J6" s="1"/>
      <c r="K6" s="4"/>
      <c r="L6" s="4"/>
      <c r="M6" s="4"/>
      <c r="N6" s="4"/>
      <c r="O6" s="4"/>
      <c r="P6" s="4"/>
      <c r="Q6" s="4"/>
      <c r="R6" s="4"/>
    </row>
    <row r="7" spans="1:18" ht="12.5" customHeight="1" x14ac:dyDescent="0.35">
      <c r="A7" s="53" t="s">
        <v>64</v>
      </c>
      <c r="B7" s="35" t="s">
        <v>129</v>
      </c>
      <c r="C7" s="35"/>
      <c r="D7" s="35"/>
      <c r="E7" s="35"/>
      <c r="F7" s="35"/>
      <c r="G7" s="35"/>
      <c r="H7" s="35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35">
      <c r="A8" s="53">
        <v>2.2999999999999998</v>
      </c>
      <c r="B8" s="35" t="s">
        <v>135</v>
      </c>
      <c r="C8" s="35"/>
      <c r="D8" s="35"/>
      <c r="E8" s="3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5" customHeight="1" x14ac:dyDescent="0.35">
      <c r="A9" s="53">
        <v>2.4</v>
      </c>
      <c r="B9" s="35" t="s">
        <v>136</v>
      </c>
      <c r="C9" s="3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4" customFormat="1" ht="12.5" customHeight="1" x14ac:dyDescent="0.35">
      <c r="A10" s="53">
        <v>2.5</v>
      </c>
      <c r="B10" s="35" t="s">
        <v>137</v>
      </c>
      <c r="C10" s="35"/>
      <c r="D10" s="35"/>
    </row>
    <row r="11" spans="1:18" x14ac:dyDescent="0.35">
      <c r="A11" s="53">
        <v>2.6</v>
      </c>
      <c r="B11" s="35" t="s">
        <v>138</v>
      </c>
      <c r="C11" s="35"/>
      <c r="D11" s="35"/>
      <c r="E11" s="35"/>
      <c r="F11" s="4"/>
      <c r="G11" s="4"/>
      <c r="H11" s="4"/>
      <c r="I11" s="1"/>
      <c r="J11" s="4"/>
      <c r="K11" s="4"/>
      <c r="L11" s="4"/>
      <c r="M11" s="4"/>
      <c r="N11" s="4"/>
      <c r="O11" s="4"/>
      <c r="P11" s="4"/>
      <c r="Q11" s="4"/>
      <c r="R11" s="4"/>
    </row>
    <row r="12" spans="1:18" ht="12.5" customHeight="1" x14ac:dyDescent="0.35">
      <c r="A12" s="53">
        <v>2.7</v>
      </c>
      <c r="B12" s="35" t="s">
        <v>139</v>
      </c>
      <c r="C12" s="35"/>
      <c r="D12" s="3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35">
      <c r="A13" s="53">
        <v>2.8</v>
      </c>
      <c r="B13" s="35" t="s">
        <v>140</v>
      </c>
      <c r="C13" s="35"/>
      <c r="D13" s="35"/>
      <c r="E13" s="35"/>
      <c r="F13" s="4"/>
      <c r="G13" s="4"/>
      <c r="H13" s="4"/>
      <c r="I13" s="4"/>
      <c r="J13" s="4"/>
      <c r="K13" s="90"/>
      <c r="L13" s="90"/>
      <c r="M13" s="90"/>
      <c r="N13" s="4"/>
      <c r="O13" s="4"/>
      <c r="P13" s="90"/>
      <c r="Q13" s="90"/>
      <c r="R13" s="90"/>
    </row>
    <row r="14" spans="1:18" ht="12.5" customHeight="1" x14ac:dyDescent="0.35">
      <c r="A14" s="53">
        <v>2.9</v>
      </c>
      <c r="B14" s="35" t="s">
        <v>141</v>
      </c>
      <c r="C14" s="35"/>
      <c r="D14" s="35"/>
      <c r="E14" s="4"/>
      <c r="F14" s="4"/>
      <c r="G14" s="4"/>
      <c r="H14" s="4"/>
      <c r="I14" s="4"/>
      <c r="J14" s="4"/>
      <c r="K14" s="90"/>
      <c r="L14" s="90"/>
      <c r="M14" s="90"/>
      <c r="N14" s="4"/>
      <c r="O14" s="4"/>
      <c r="P14" s="90"/>
      <c r="Q14" s="90"/>
      <c r="R14" s="90"/>
    </row>
    <row r="15" spans="1:18" x14ac:dyDescent="0.35">
      <c r="A15" s="54" t="s">
        <v>65</v>
      </c>
      <c r="B15" s="35" t="s">
        <v>142</v>
      </c>
      <c r="C15" s="35"/>
      <c r="D15" s="35"/>
      <c r="E15" s="35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2.5" customHeight="1" x14ac:dyDescent="0.35">
      <c r="A16" s="53">
        <v>2.11</v>
      </c>
      <c r="B16" s="35" t="s">
        <v>143</v>
      </c>
      <c r="C16" s="35"/>
      <c r="D16" s="35"/>
      <c r="E16" s="35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36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119" t="s">
        <v>159</v>
      </c>
      <c r="B18" s="119"/>
      <c r="C18" s="119"/>
      <c r="D18" s="119"/>
      <c r="E18" s="119"/>
      <c r="F18" s="119"/>
      <c r="G18" s="119"/>
      <c r="H18" s="119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2.5" customHeight="1" x14ac:dyDescent="0.35">
      <c r="A19" s="119"/>
      <c r="B19" s="119"/>
      <c r="C19" s="119"/>
      <c r="D19" s="119"/>
      <c r="E19" s="119"/>
      <c r="F19" s="119"/>
      <c r="G19" s="119"/>
      <c r="H19" s="119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80" t="s">
        <v>107</v>
      </c>
      <c r="B20" s="80"/>
      <c r="C20" s="80"/>
      <c r="D20" s="80"/>
      <c r="E20" s="80"/>
      <c r="F20" s="80"/>
      <c r="G20" s="80"/>
      <c r="H20" s="80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5" customHeight="1" x14ac:dyDescent="0.35">
      <c r="A21" s="120" t="s">
        <v>158</v>
      </c>
      <c r="B21" s="120"/>
      <c r="C21" s="120"/>
      <c r="D21" s="120"/>
      <c r="E21" s="120"/>
      <c r="F21" s="120"/>
      <c r="G21" s="120"/>
      <c r="H21" s="120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4" customFormat="1" x14ac:dyDescent="0.35">
      <c r="A22" s="120"/>
      <c r="B22" s="120"/>
      <c r="C22" s="120"/>
      <c r="D22" s="120"/>
      <c r="E22" s="120"/>
      <c r="F22" s="120"/>
      <c r="G22" s="120"/>
      <c r="H22" s="120"/>
    </row>
    <row r="23" spans="1:18" x14ac:dyDescent="0.35">
      <c r="A23" s="120"/>
      <c r="B23" s="120"/>
      <c r="C23" s="120"/>
      <c r="D23" s="120"/>
      <c r="E23" s="120"/>
      <c r="F23" s="120"/>
      <c r="G23" s="120"/>
      <c r="H23" s="120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4" customFormat="1" x14ac:dyDescent="0.35">
      <c r="A24" s="113"/>
      <c r="B24" s="113"/>
      <c r="C24" s="113"/>
      <c r="D24" s="113"/>
      <c r="E24" s="113"/>
      <c r="F24" s="113"/>
      <c r="G24" s="113"/>
      <c r="H24" s="113"/>
    </row>
    <row r="25" spans="1:18" s="4" customFormat="1" x14ac:dyDescent="0.35">
      <c r="A25" s="115" t="s">
        <v>147</v>
      </c>
      <c r="C25" s="113"/>
      <c r="D25" s="113"/>
      <c r="E25" s="113"/>
      <c r="F25" s="113"/>
      <c r="G25" s="113"/>
      <c r="H25" s="113"/>
    </row>
    <row r="26" spans="1:18" s="4" customFormat="1" x14ac:dyDescent="0.35">
      <c r="A26" s="116" t="s">
        <v>148</v>
      </c>
      <c r="C26" s="113"/>
      <c r="D26" s="113"/>
      <c r="E26" s="113"/>
      <c r="F26" s="113"/>
      <c r="G26" s="113"/>
      <c r="H26" s="113"/>
    </row>
    <row r="27" spans="1:18" s="4" customFormat="1" x14ac:dyDescent="0.35">
      <c r="A27" s="80" t="s">
        <v>149</v>
      </c>
      <c r="C27" s="113"/>
      <c r="D27" s="113"/>
      <c r="E27" s="113"/>
      <c r="F27" s="113"/>
      <c r="G27" s="113"/>
      <c r="H27" s="113"/>
    </row>
    <row r="28" spans="1:18" x14ac:dyDescent="0.35">
      <c r="A28" s="81"/>
      <c r="B28" s="79"/>
      <c r="C28" s="79"/>
      <c r="D28" s="79"/>
      <c r="E28" s="79"/>
      <c r="F28" s="79"/>
      <c r="G28" s="79"/>
      <c r="H28" s="79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4" customFormat="1" ht="13.15" x14ac:dyDescent="0.4">
      <c r="A29" s="121" t="s">
        <v>144</v>
      </c>
      <c r="B29" s="121"/>
      <c r="C29" s="121"/>
      <c r="D29" s="121"/>
      <c r="E29" s="121"/>
      <c r="F29" s="121"/>
      <c r="G29" s="121"/>
      <c r="H29" s="121"/>
    </row>
    <row r="30" spans="1:18" s="4" customFormat="1" x14ac:dyDescent="0.35">
      <c r="A30" s="114" t="s">
        <v>146</v>
      </c>
      <c r="B30" s="106"/>
      <c r="C30" s="106"/>
      <c r="D30" s="106"/>
      <c r="E30" s="106"/>
      <c r="F30" s="106"/>
      <c r="G30" s="106"/>
      <c r="H30" s="106"/>
    </row>
    <row r="31" spans="1:18" s="4" customFormat="1" x14ac:dyDescent="0.35">
      <c r="A31" s="122" t="s">
        <v>145</v>
      </c>
      <c r="B31" s="122"/>
      <c r="C31" s="122"/>
      <c r="D31" s="106"/>
      <c r="E31" s="106"/>
      <c r="F31" s="106"/>
      <c r="G31" s="106"/>
      <c r="H31" s="106"/>
    </row>
    <row r="32" spans="1:18" ht="13.9" x14ac:dyDescent="0.4">
      <c r="A32" s="36"/>
      <c r="I32" s="93"/>
      <c r="J32" s="93"/>
      <c r="K32" s="93"/>
      <c r="L32" s="4"/>
      <c r="M32" s="4"/>
      <c r="N32" s="4"/>
      <c r="O32" s="4"/>
      <c r="P32" s="4"/>
      <c r="Q32" s="4"/>
      <c r="R32" s="4"/>
    </row>
    <row r="33" spans="1:18" x14ac:dyDescent="0.35">
      <c r="A33" s="91"/>
      <c r="B33" s="91"/>
      <c r="C33" s="91"/>
      <c r="D33" s="91"/>
      <c r="E33" s="91"/>
      <c r="F33" s="91"/>
      <c r="G33" s="91"/>
      <c r="H33" s="91"/>
      <c r="I33" s="90"/>
      <c r="J33" s="90"/>
      <c r="K33" s="90"/>
      <c r="L33" s="4"/>
      <c r="M33" s="4"/>
      <c r="N33" s="4"/>
      <c r="O33" s="4"/>
      <c r="P33" s="4"/>
      <c r="Q33" s="4"/>
      <c r="R33" s="4"/>
    </row>
    <row r="34" spans="1:18" s="4" customFormat="1" x14ac:dyDescent="0.35">
      <c r="A34" s="91"/>
      <c r="B34" s="91"/>
      <c r="C34" s="91"/>
      <c r="D34" s="91"/>
      <c r="E34" s="91"/>
      <c r="F34" s="91"/>
      <c r="G34" s="91"/>
      <c r="H34" s="91"/>
      <c r="I34" s="90"/>
      <c r="J34" s="90"/>
      <c r="K34" s="90"/>
    </row>
    <row r="35" spans="1:18" ht="13.9" x14ac:dyDescent="0.4">
      <c r="A35" s="108"/>
      <c r="B35" s="109"/>
      <c r="C35" s="109"/>
      <c r="D35" s="109"/>
      <c r="E35" s="109"/>
      <c r="F35" s="109"/>
      <c r="G35" s="109"/>
      <c r="H35" s="109"/>
      <c r="I35" s="93"/>
      <c r="J35" s="93"/>
      <c r="K35" s="93"/>
      <c r="L35" s="117"/>
      <c r="M35" s="117"/>
      <c r="N35" s="117"/>
      <c r="O35" s="117"/>
      <c r="P35" s="117"/>
      <c r="Q35" s="117"/>
      <c r="R35" s="117"/>
    </row>
    <row r="36" spans="1:18" x14ac:dyDescent="0.35">
      <c r="A36" s="111"/>
      <c r="B36" s="118"/>
      <c r="C36" s="118"/>
      <c r="D36" s="118"/>
      <c r="E36" s="118"/>
      <c r="F36" s="118"/>
      <c r="G36" s="118"/>
      <c r="H36" s="118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1:18" s="4" customFormat="1" x14ac:dyDescent="0.35">
      <c r="A37" s="110"/>
      <c r="B37" s="110"/>
      <c r="C37" s="110"/>
      <c r="D37" s="110"/>
      <c r="E37" s="110"/>
      <c r="F37" s="110"/>
      <c r="G37" s="110"/>
      <c r="H37" s="110"/>
      <c r="I37" s="117"/>
      <c r="J37" s="117"/>
      <c r="K37" s="117"/>
      <c r="L37" s="117"/>
      <c r="M37" s="117"/>
      <c r="N37" s="117"/>
      <c r="O37" s="117"/>
      <c r="P37" s="117"/>
      <c r="Q37" s="78"/>
      <c r="R37" s="78"/>
    </row>
    <row r="38" spans="1:18" ht="13.9" x14ac:dyDescent="0.4">
      <c r="A38" s="111"/>
      <c r="B38" s="111"/>
      <c r="C38" s="111"/>
      <c r="D38" s="111"/>
      <c r="E38" s="111"/>
      <c r="F38" s="111"/>
      <c r="G38" s="111"/>
      <c r="H38" s="111"/>
      <c r="I38" s="93"/>
      <c r="J38" s="93"/>
      <c r="K38" s="93"/>
      <c r="L38" s="4"/>
      <c r="M38" s="4"/>
      <c r="N38" s="4"/>
      <c r="O38" s="4"/>
      <c r="P38" s="4"/>
    </row>
    <row r="39" spans="1:18" x14ac:dyDescent="0.35">
      <c r="A39" s="110"/>
      <c r="B39" s="110"/>
      <c r="C39" s="110"/>
      <c r="D39" s="110"/>
      <c r="E39" s="110"/>
      <c r="F39" s="110"/>
      <c r="G39" s="110"/>
      <c r="H39" s="110"/>
      <c r="I39" s="117"/>
      <c r="J39" s="117"/>
      <c r="K39" s="117"/>
      <c r="L39" s="4"/>
      <c r="M39" s="4"/>
      <c r="N39" s="4"/>
      <c r="O39" s="4"/>
      <c r="P39" s="4"/>
    </row>
    <row r="40" spans="1:18" x14ac:dyDescent="0.35">
      <c r="A40" s="110"/>
      <c r="B40" s="110"/>
      <c r="C40" s="110"/>
      <c r="D40" s="110"/>
      <c r="E40" s="110"/>
      <c r="F40" s="110"/>
      <c r="G40" s="110"/>
      <c r="H40" s="110"/>
      <c r="I40" s="4"/>
      <c r="J40" s="4"/>
      <c r="K40" s="4"/>
      <c r="L40" s="4"/>
      <c r="M40" s="4"/>
      <c r="N40" s="4"/>
      <c r="O40" s="4"/>
      <c r="P40" s="4"/>
    </row>
    <row r="41" spans="1:18" x14ac:dyDescent="0.35">
      <c r="A41" s="112"/>
      <c r="B41" s="107"/>
      <c r="C41" s="107"/>
      <c r="D41" s="107"/>
      <c r="E41" s="107"/>
      <c r="F41" s="107"/>
      <c r="G41" s="107"/>
      <c r="H41" s="107"/>
    </row>
    <row r="42" spans="1:18" x14ac:dyDescent="0.35">
      <c r="A42" s="112"/>
      <c r="B42" s="107"/>
      <c r="C42" s="107"/>
      <c r="D42" s="107"/>
      <c r="E42" s="107"/>
      <c r="F42" s="107"/>
      <c r="G42" s="107"/>
      <c r="H42" s="107"/>
    </row>
    <row r="43" spans="1:18" x14ac:dyDescent="0.35">
      <c r="A43" s="112"/>
      <c r="B43" s="107"/>
      <c r="C43" s="107"/>
      <c r="D43" s="107"/>
      <c r="E43" s="107"/>
      <c r="F43" s="107"/>
      <c r="G43" s="107"/>
      <c r="H43" s="107"/>
    </row>
    <row r="44" spans="1:18" x14ac:dyDescent="0.35">
      <c r="A44" s="112"/>
      <c r="B44" s="107"/>
      <c r="C44" s="107"/>
      <c r="D44" s="107"/>
      <c r="E44" s="107"/>
      <c r="F44" s="107"/>
      <c r="G44" s="107"/>
      <c r="H44" s="107"/>
    </row>
    <row r="45" spans="1:18" x14ac:dyDescent="0.35">
      <c r="A45" s="112"/>
      <c r="B45" s="107"/>
      <c r="C45" s="107"/>
      <c r="D45" s="107"/>
      <c r="E45" s="107"/>
      <c r="F45" s="107"/>
      <c r="G45" s="107"/>
      <c r="H45" s="107"/>
    </row>
    <row r="46" spans="1:18" x14ac:dyDescent="0.35">
      <c r="A46" s="112"/>
      <c r="B46" s="107"/>
      <c r="C46" s="107"/>
      <c r="D46" s="107"/>
      <c r="E46" s="107"/>
      <c r="F46" s="107"/>
      <c r="G46" s="107"/>
      <c r="H46" s="107"/>
    </row>
    <row r="47" spans="1:18" x14ac:dyDescent="0.35">
      <c r="A47" s="112"/>
      <c r="B47" s="107"/>
      <c r="C47" s="107"/>
      <c r="D47" s="107"/>
      <c r="E47" s="107"/>
      <c r="F47" s="107"/>
      <c r="G47" s="107"/>
      <c r="H47" s="107"/>
    </row>
  </sheetData>
  <mergeCells count="4">
    <mergeCell ref="A18:H19"/>
    <mergeCell ref="A21:H23"/>
    <mergeCell ref="A29:H29"/>
    <mergeCell ref="A31:C31"/>
  </mergeCells>
  <phoneticPr fontId="10" type="noConversion"/>
  <hyperlinks>
    <hyperlink ref="B4" location="'2.1.1'!A1" display="Activities for household use (total responses) by sex"/>
    <hyperlink ref="B5" location="'2.1.2'!A1" display="Age group by activities for household use (total responses)"/>
    <hyperlink ref="B6" location="'2.2.1'!A1" display="Activities for other househols's use (total responses)"/>
    <hyperlink ref="B7" location="'2.2.2'!A1" display="Age group by activities for other household's use (total responses)"/>
    <hyperlink ref="B8" location="'2.3'!A1" display="Occupation by atoll of usual residence"/>
    <hyperlink ref="B9" location="'2.4'!A1" display="Occupation by sex"/>
    <hyperlink ref="B10" location="'2.5'!A1" display="Status in employment by age"/>
    <hyperlink ref="B11" location="'2.6'!A1" display="Age group by seeking paid work"/>
    <hyperlink ref="B12" location="'2.7'!A1" display="Seeking paid work by sex"/>
    <hyperlink ref="B13" location="'2.8'!A1" display="Age group by unpaid work indicator"/>
    <hyperlink ref="B14" location="'2.9'!A1" display="Unpaid work indicator by sex"/>
    <hyperlink ref="B15" location="'2.10'!A1" display="Type of unpaid work (total responses) by sex"/>
    <hyperlink ref="B16" location="'2.11'!A1" display="Type of unpaid work (total responses) by sex"/>
    <hyperlink ref="B4:G4" location="'2.1.1'!A1" display="Activities for own household's use (total responses) by sex"/>
    <hyperlink ref="B5:G5" location="'2.1.2'!A1" display="Activities for own household's use (total responses) by age group"/>
    <hyperlink ref="B6:F6" location="'2.1.2'!A1" display="Activities for another household's use (total responses)"/>
    <hyperlink ref="B7:H7" location="'2.2.2'!A1" display="Activities for another household's use (total responses) by age group"/>
    <hyperlink ref="B8:E8" location="'2.3'!A1" display="Occupation by atoll of usual residence"/>
    <hyperlink ref="B9:C9" location="'2.4'!A1" display="Occupation by sex"/>
    <hyperlink ref="B10:D10" location="'2.5'!A1" display="Status in employment by age"/>
    <hyperlink ref="B11:E11" location="'2.6'!A1" display="People seeking paid work by age group"/>
    <hyperlink ref="B12:D12" location="'2.7'!A1" display="Seeking paid work by sex"/>
    <hyperlink ref="B13:E13" location="'2.8'!A1" display="Unpaid work indicator by age group"/>
    <hyperlink ref="B14:D14" location="'2.9'!A1" display="Unpaid work indicator by sex"/>
    <hyperlink ref="B15:F15" location="'2.10'!A1" display="Type of unpaid work (total responses) by age group"/>
    <hyperlink ref="B16:F16" location="'2.11'!A1" display="Type of unpaid work (total responses) by sex"/>
    <hyperlink ref="B6:G6" location="'2.2.1'!A1" display="Activities for another household's use (total responses), by sex"/>
    <hyperlink ref="A31" r:id="rId1"/>
  </hyperlinks>
  <pageMargins left="0.75" right="0.75" top="1" bottom="1" header="0.3" footer="0.3"/>
  <pageSetup paperSize="9" orientation="portrait" r:id="rId2"/>
  <headerFooter>
    <oddFooter>&amp;R
http://tokelaunso.tk/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E11" sqref="E11:E16"/>
    </sheetView>
  </sheetViews>
  <sheetFormatPr defaultColWidth="35" defaultRowHeight="12.75" x14ac:dyDescent="0.35"/>
  <cols>
    <col min="1" max="1" width="23.46484375" style="4" customWidth="1"/>
    <col min="2" max="4" width="11.46484375" style="4" customWidth="1"/>
    <col min="5" max="255" width="9.19921875" style="4" customWidth="1"/>
    <col min="256" max="16384" width="35" style="4"/>
  </cols>
  <sheetData>
    <row r="1" spans="1:4" x14ac:dyDescent="0.35">
      <c r="A1" s="55" t="s">
        <v>74</v>
      </c>
    </row>
    <row r="3" spans="1:4" ht="13.9" x14ac:dyDescent="0.4">
      <c r="A3" s="129" t="s">
        <v>123</v>
      </c>
      <c r="B3" s="129"/>
      <c r="C3" s="129"/>
      <c r="D3" s="129"/>
    </row>
    <row r="4" spans="1:4" x14ac:dyDescent="0.35">
      <c r="A4" s="131" t="s">
        <v>19</v>
      </c>
      <c r="B4" s="130"/>
      <c r="C4" s="130"/>
      <c r="D4" s="130"/>
    </row>
    <row r="5" spans="1:4" x14ac:dyDescent="0.35">
      <c r="A5" s="132" t="s">
        <v>100</v>
      </c>
      <c r="B5" s="132"/>
      <c r="C5" s="132"/>
      <c r="D5" s="132"/>
    </row>
    <row r="6" spans="1:4" ht="26.25" customHeight="1" x14ac:dyDescent="0.35">
      <c r="A6" s="134" t="s">
        <v>156</v>
      </c>
      <c r="B6" s="134"/>
      <c r="C6" s="134"/>
      <c r="D6" s="134"/>
    </row>
    <row r="8" spans="1:4" x14ac:dyDescent="0.35">
      <c r="A8" s="138" t="s">
        <v>130</v>
      </c>
      <c r="B8" s="145" t="s">
        <v>7</v>
      </c>
      <c r="C8" s="157"/>
      <c r="D8" s="168" t="s">
        <v>2</v>
      </c>
    </row>
    <row r="9" spans="1:4" x14ac:dyDescent="0.35">
      <c r="A9" s="140"/>
      <c r="B9" s="18" t="s">
        <v>0</v>
      </c>
      <c r="C9" s="21" t="s">
        <v>3</v>
      </c>
      <c r="D9" s="169"/>
    </row>
    <row r="10" spans="1:4" x14ac:dyDescent="0.35">
      <c r="A10" s="13"/>
      <c r="B10" s="13"/>
      <c r="C10" s="13"/>
      <c r="D10" s="17"/>
    </row>
    <row r="11" spans="1:4" x14ac:dyDescent="0.35">
      <c r="A11" s="11" t="s">
        <v>41</v>
      </c>
      <c r="B11" s="45">
        <v>2</v>
      </c>
      <c r="C11" s="45">
        <v>2</v>
      </c>
      <c r="D11" s="45">
        <v>4</v>
      </c>
    </row>
    <row r="12" spans="1:4" x14ac:dyDescent="0.35">
      <c r="A12" s="11" t="s">
        <v>42</v>
      </c>
      <c r="B12" s="45">
        <v>114</v>
      </c>
      <c r="C12" s="45">
        <v>196</v>
      </c>
      <c r="D12" s="45">
        <v>310</v>
      </c>
    </row>
    <row r="13" spans="1:4" x14ac:dyDescent="0.35">
      <c r="A13" s="11" t="s">
        <v>32</v>
      </c>
      <c r="B13" s="45">
        <v>7</v>
      </c>
      <c r="C13" s="45">
        <v>11</v>
      </c>
      <c r="D13" s="48">
        <v>18</v>
      </c>
    </row>
    <row r="14" spans="1:4" ht="12.75" customHeight="1" x14ac:dyDescent="0.35">
      <c r="A14" s="11"/>
      <c r="B14" s="45"/>
      <c r="C14" s="45"/>
      <c r="D14" s="48"/>
    </row>
    <row r="15" spans="1:4" x14ac:dyDescent="0.35">
      <c r="A15" s="24" t="s">
        <v>2</v>
      </c>
      <c r="B15" s="40">
        <v>123</v>
      </c>
      <c r="C15" s="40">
        <v>209</v>
      </c>
      <c r="D15" s="39">
        <v>332</v>
      </c>
    </row>
    <row r="17" spans="1:4" ht="18" customHeight="1" x14ac:dyDescent="0.35">
      <c r="A17" s="166" t="s">
        <v>114</v>
      </c>
      <c r="B17" s="167"/>
      <c r="C17" s="167"/>
      <c r="D17" s="167"/>
    </row>
    <row r="18" spans="1:4" ht="18" customHeight="1" x14ac:dyDescent="0.35">
      <c r="A18" s="167"/>
      <c r="B18" s="167"/>
      <c r="C18" s="167"/>
      <c r="D18" s="167"/>
    </row>
    <row r="20" spans="1:4" x14ac:dyDescent="0.35">
      <c r="A20" s="69" t="s">
        <v>102</v>
      </c>
    </row>
    <row r="22" spans="1:4" x14ac:dyDescent="0.35">
      <c r="A22" s="1"/>
    </row>
    <row r="23" spans="1:4" x14ac:dyDescent="0.35">
      <c r="A23" s="1"/>
    </row>
    <row r="24" spans="1:4" x14ac:dyDescent="0.35">
      <c r="A24" s="1"/>
    </row>
  </sheetData>
  <mergeCells count="8">
    <mergeCell ref="A3:D3"/>
    <mergeCell ref="A4:D4"/>
    <mergeCell ref="A5:D5"/>
    <mergeCell ref="A6:D6"/>
    <mergeCell ref="A17:D18"/>
    <mergeCell ref="A8:A9"/>
    <mergeCell ref="D8:D9"/>
    <mergeCell ref="B8:C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F11" sqref="F11:F25"/>
    </sheetView>
  </sheetViews>
  <sheetFormatPr defaultColWidth="9.19921875" defaultRowHeight="12.75" x14ac:dyDescent="0.35"/>
  <cols>
    <col min="1" max="1" width="13.9296875" style="4" customWidth="1"/>
    <col min="2" max="4" width="12.73046875" style="4" customWidth="1"/>
    <col min="5" max="5" width="12.73046875" style="58" customWidth="1"/>
    <col min="6" max="16384" width="9.19921875" style="4"/>
  </cols>
  <sheetData>
    <row r="1" spans="1:12" x14ac:dyDescent="0.35">
      <c r="A1" s="55" t="s">
        <v>75</v>
      </c>
    </row>
    <row r="3" spans="1:12" ht="13.9" x14ac:dyDescent="0.4">
      <c r="A3" s="129" t="s">
        <v>43</v>
      </c>
      <c r="B3" s="129"/>
      <c r="C3" s="129"/>
      <c r="D3" s="129"/>
      <c r="E3" s="149"/>
    </row>
    <row r="4" spans="1:12" x14ac:dyDescent="0.35">
      <c r="A4" s="131" t="s">
        <v>45</v>
      </c>
      <c r="B4" s="149"/>
      <c r="C4" s="149"/>
      <c r="D4" s="149"/>
      <c r="E4" s="149"/>
    </row>
    <row r="5" spans="1:12" x14ac:dyDescent="0.35">
      <c r="A5" s="132" t="s">
        <v>100</v>
      </c>
      <c r="B5" s="132"/>
      <c r="C5" s="132"/>
      <c r="D5" s="132"/>
      <c r="E5" s="150"/>
    </row>
    <row r="6" spans="1:12" x14ac:dyDescent="0.35">
      <c r="A6" s="75" t="s">
        <v>156</v>
      </c>
      <c r="B6" s="75"/>
      <c r="C6" s="75"/>
      <c r="D6" s="75"/>
      <c r="E6" s="74"/>
    </row>
    <row r="8" spans="1:12" x14ac:dyDescent="0.35">
      <c r="A8" s="138" t="s">
        <v>36</v>
      </c>
      <c r="B8" s="145" t="s">
        <v>43</v>
      </c>
      <c r="C8" s="171"/>
      <c r="D8" s="171"/>
      <c r="E8" s="127" t="s">
        <v>2</v>
      </c>
    </row>
    <row r="9" spans="1:12" ht="30.4" x14ac:dyDescent="0.35">
      <c r="A9" s="143"/>
      <c r="B9" s="20" t="s">
        <v>95</v>
      </c>
      <c r="C9" s="21" t="s">
        <v>44</v>
      </c>
      <c r="D9" s="21" t="s">
        <v>32</v>
      </c>
      <c r="E9" s="170"/>
    </row>
    <row r="10" spans="1:12" x14ac:dyDescent="0.35">
      <c r="A10" s="13"/>
      <c r="B10" s="13"/>
      <c r="C10" s="13"/>
      <c r="D10" s="13"/>
      <c r="E10" s="64"/>
      <c r="F10" s="2"/>
    </row>
    <row r="11" spans="1:12" x14ac:dyDescent="0.35">
      <c r="A11" s="12" t="s">
        <v>20</v>
      </c>
      <c r="B11" s="65">
        <v>78</v>
      </c>
      <c r="C11" s="65">
        <v>32</v>
      </c>
      <c r="D11" s="65">
        <v>3</v>
      </c>
      <c r="E11" s="65">
        <v>113</v>
      </c>
      <c r="G11" s="97"/>
      <c r="H11" s="96"/>
      <c r="I11" s="96"/>
      <c r="J11" s="96"/>
      <c r="K11" s="96"/>
      <c r="L11" s="96"/>
    </row>
    <row r="12" spans="1:12" x14ac:dyDescent="0.35">
      <c r="A12" s="12" t="s">
        <v>21</v>
      </c>
      <c r="B12" s="65">
        <v>72</v>
      </c>
      <c r="C12" s="65">
        <v>11</v>
      </c>
      <c r="D12" s="65">
        <v>1</v>
      </c>
      <c r="E12" s="65">
        <v>84</v>
      </c>
      <c r="G12" s="97"/>
      <c r="H12" s="96"/>
      <c r="I12" s="96"/>
      <c r="J12" s="96"/>
      <c r="K12" s="96"/>
      <c r="L12" s="96"/>
    </row>
    <row r="13" spans="1:12" x14ac:dyDescent="0.35">
      <c r="A13" s="12" t="s">
        <v>22</v>
      </c>
      <c r="B13" s="65">
        <v>66</v>
      </c>
      <c r="C13" s="65">
        <v>9</v>
      </c>
      <c r="D13" s="65">
        <v>3</v>
      </c>
      <c r="E13" s="65">
        <v>78</v>
      </c>
      <c r="G13" s="97"/>
      <c r="H13" s="96"/>
      <c r="I13" s="96"/>
      <c r="J13" s="96"/>
      <c r="K13" s="96"/>
      <c r="L13" s="96"/>
    </row>
    <row r="14" spans="1:12" x14ac:dyDescent="0.35">
      <c r="A14" s="12" t="s">
        <v>23</v>
      </c>
      <c r="B14" s="65">
        <v>62</v>
      </c>
      <c r="C14" s="65">
        <v>11</v>
      </c>
      <c r="D14" s="65">
        <v>0</v>
      </c>
      <c r="E14" s="65">
        <v>73</v>
      </c>
      <c r="G14" s="97"/>
      <c r="H14" s="96"/>
      <c r="I14" s="96"/>
      <c r="J14" s="96"/>
      <c r="K14" s="96"/>
      <c r="L14" s="96"/>
    </row>
    <row r="15" spans="1:12" x14ac:dyDescent="0.35">
      <c r="A15" s="12" t="s">
        <v>24</v>
      </c>
      <c r="B15" s="65">
        <v>41</v>
      </c>
      <c r="C15" s="65">
        <v>16</v>
      </c>
      <c r="D15" s="65">
        <v>2</v>
      </c>
      <c r="E15" s="65">
        <v>59</v>
      </c>
      <c r="G15" s="97"/>
      <c r="H15" s="96"/>
      <c r="I15" s="96"/>
      <c r="J15" s="96"/>
      <c r="K15" s="96"/>
      <c r="L15" s="96"/>
    </row>
    <row r="16" spans="1:12" x14ac:dyDescent="0.35">
      <c r="A16" s="12" t="s">
        <v>25</v>
      </c>
      <c r="B16" s="65">
        <v>58</v>
      </c>
      <c r="C16" s="65">
        <v>14</v>
      </c>
      <c r="D16" s="65">
        <v>1</v>
      </c>
      <c r="E16" s="65">
        <v>73</v>
      </c>
      <c r="G16" s="97"/>
      <c r="H16" s="96"/>
      <c r="I16" s="96"/>
      <c r="J16" s="96"/>
      <c r="K16" s="96"/>
      <c r="L16" s="96"/>
    </row>
    <row r="17" spans="1:12" x14ac:dyDescent="0.35">
      <c r="A17" s="12" t="s">
        <v>26</v>
      </c>
      <c r="B17" s="65">
        <v>58</v>
      </c>
      <c r="C17" s="65">
        <v>11</v>
      </c>
      <c r="D17" s="65">
        <v>1</v>
      </c>
      <c r="E17" s="65">
        <v>70</v>
      </c>
      <c r="G17" s="97"/>
      <c r="H17" s="96"/>
      <c r="I17" s="96"/>
      <c r="J17" s="96"/>
      <c r="K17" s="96"/>
      <c r="L17" s="96"/>
    </row>
    <row r="18" spans="1:12" x14ac:dyDescent="0.35">
      <c r="A18" s="12" t="s">
        <v>27</v>
      </c>
      <c r="B18" s="65">
        <v>48</v>
      </c>
      <c r="C18" s="65">
        <v>6</v>
      </c>
      <c r="D18" s="65">
        <v>3</v>
      </c>
      <c r="E18" s="65">
        <v>57</v>
      </c>
      <c r="G18" s="97"/>
      <c r="H18" s="96"/>
      <c r="I18" s="96"/>
      <c r="J18" s="96"/>
      <c r="K18" s="96"/>
      <c r="L18" s="96"/>
    </row>
    <row r="19" spans="1:12" x14ac:dyDescent="0.35">
      <c r="A19" s="12" t="s">
        <v>28</v>
      </c>
      <c r="B19" s="65">
        <v>42</v>
      </c>
      <c r="C19" s="65">
        <v>6</v>
      </c>
      <c r="D19" s="65">
        <v>1</v>
      </c>
      <c r="E19" s="65">
        <v>49</v>
      </c>
      <c r="G19" s="97"/>
      <c r="H19" s="96"/>
      <c r="I19" s="96"/>
      <c r="J19" s="96"/>
      <c r="K19" s="96"/>
      <c r="L19" s="96"/>
    </row>
    <row r="20" spans="1:12" x14ac:dyDescent="0.35">
      <c r="A20" s="12" t="s">
        <v>29</v>
      </c>
      <c r="B20" s="65">
        <v>39</v>
      </c>
      <c r="C20" s="65">
        <v>9</v>
      </c>
      <c r="D20" s="65">
        <v>2</v>
      </c>
      <c r="E20" s="65">
        <v>50</v>
      </c>
      <c r="G20" s="97"/>
      <c r="H20" s="96"/>
      <c r="I20" s="96"/>
      <c r="J20" s="96"/>
      <c r="K20" s="96"/>
      <c r="L20" s="96"/>
    </row>
    <row r="21" spans="1:12" x14ac:dyDescent="0.35">
      <c r="A21" s="12" t="s">
        <v>30</v>
      </c>
      <c r="B21" s="65">
        <v>25</v>
      </c>
      <c r="C21" s="65">
        <v>11</v>
      </c>
      <c r="D21" s="65">
        <v>0</v>
      </c>
      <c r="E21" s="65">
        <v>36</v>
      </c>
      <c r="G21" s="97"/>
      <c r="H21" s="96"/>
      <c r="I21" s="96"/>
      <c r="J21" s="96"/>
      <c r="K21" s="96"/>
      <c r="L21" s="96"/>
    </row>
    <row r="22" spans="1:12" x14ac:dyDescent="0.35">
      <c r="A22" s="12" t="s">
        <v>31</v>
      </c>
      <c r="B22" s="65">
        <v>15</v>
      </c>
      <c r="C22" s="65">
        <v>8</v>
      </c>
      <c r="D22" s="65">
        <v>1</v>
      </c>
      <c r="E22" s="65">
        <v>24</v>
      </c>
      <c r="G22" s="97"/>
      <c r="H22" s="96"/>
      <c r="I22" s="96"/>
      <c r="J22" s="96"/>
      <c r="K22" s="96"/>
      <c r="L22" s="96"/>
    </row>
    <row r="23" spans="1:12" x14ac:dyDescent="0.35">
      <c r="A23" s="11" t="s">
        <v>88</v>
      </c>
      <c r="B23" s="65">
        <v>15</v>
      </c>
      <c r="C23" s="65">
        <v>19</v>
      </c>
      <c r="D23" s="65">
        <v>0</v>
      </c>
      <c r="E23" s="65">
        <v>34</v>
      </c>
      <c r="G23" s="97"/>
      <c r="H23" s="96"/>
      <c r="I23" s="96"/>
      <c r="J23" s="96"/>
      <c r="K23" s="96"/>
      <c r="L23" s="96"/>
    </row>
    <row r="24" spans="1:12" x14ac:dyDescent="0.35">
      <c r="A24" s="25"/>
      <c r="B24" s="28"/>
      <c r="C24" s="28"/>
      <c r="D24" s="28"/>
      <c r="E24" s="66"/>
      <c r="G24" s="97"/>
      <c r="H24" s="96"/>
      <c r="I24" s="96"/>
      <c r="J24" s="96"/>
      <c r="K24" s="96"/>
      <c r="L24" s="96"/>
    </row>
    <row r="25" spans="1:12" x14ac:dyDescent="0.35">
      <c r="A25" s="49" t="s">
        <v>2</v>
      </c>
      <c r="B25" s="67">
        <v>619</v>
      </c>
      <c r="C25" s="67">
        <v>163</v>
      </c>
      <c r="D25" s="67">
        <v>18</v>
      </c>
      <c r="E25" s="67">
        <f>SUM(E11:E23)</f>
        <v>800</v>
      </c>
      <c r="G25" s="97"/>
      <c r="H25" s="96"/>
      <c r="I25" s="96"/>
      <c r="J25" s="96"/>
      <c r="K25" s="96"/>
      <c r="L25" s="96"/>
    </row>
    <row r="26" spans="1:12" x14ac:dyDescent="0.35">
      <c r="A26" s="5"/>
      <c r="B26" s="5"/>
      <c r="C26" s="37"/>
      <c r="D26" s="37"/>
      <c r="E26" s="37"/>
    </row>
    <row r="27" spans="1:12" x14ac:dyDescent="0.35">
      <c r="A27" s="5" t="s">
        <v>98</v>
      </c>
      <c r="B27" s="5"/>
      <c r="C27" s="5"/>
      <c r="D27" s="5"/>
      <c r="E27" s="62"/>
    </row>
    <row r="28" spans="1:12" x14ac:dyDescent="0.35">
      <c r="A28" s="5"/>
      <c r="B28" s="5"/>
      <c r="C28" s="5"/>
      <c r="D28" s="5"/>
      <c r="E28" s="62"/>
    </row>
    <row r="29" spans="1:12" x14ac:dyDescent="0.35">
      <c r="A29" s="69" t="s">
        <v>102</v>
      </c>
      <c r="B29" s="5"/>
      <c r="C29" s="5"/>
      <c r="D29" s="5"/>
      <c r="E29" s="59"/>
    </row>
    <row r="31" spans="1:12" x14ac:dyDescent="0.35">
      <c r="A31" s="82"/>
    </row>
  </sheetData>
  <mergeCells count="6">
    <mergeCell ref="A8:A9"/>
    <mergeCell ref="A3:E3"/>
    <mergeCell ref="A4:E4"/>
    <mergeCell ref="A5:E5"/>
    <mergeCell ref="E8:E9"/>
    <mergeCell ref="B8:D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E11" sqref="E11:E13"/>
    </sheetView>
  </sheetViews>
  <sheetFormatPr defaultColWidth="52.53125" defaultRowHeight="12.75" x14ac:dyDescent="0.35"/>
  <cols>
    <col min="1" max="1" width="32.265625" style="4" customWidth="1"/>
    <col min="2" max="3" width="12" style="4" customWidth="1"/>
    <col min="4" max="4" width="13.46484375" style="4" customWidth="1"/>
    <col min="5" max="255" width="9.19921875" style="4" customWidth="1"/>
    <col min="256" max="16384" width="52.53125" style="4"/>
  </cols>
  <sheetData>
    <row r="1" spans="1:9" x14ac:dyDescent="0.35">
      <c r="A1" s="55" t="s">
        <v>76</v>
      </c>
    </row>
    <row r="3" spans="1:9" ht="13.9" x14ac:dyDescent="0.4">
      <c r="A3" s="129" t="s">
        <v>43</v>
      </c>
      <c r="B3" s="129"/>
      <c r="C3" s="129"/>
      <c r="D3" s="129"/>
    </row>
    <row r="4" spans="1:9" x14ac:dyDescent="0.35">
      <c r="A4" s="131" t="s">
        <v>19</v>
      </c>
      <c r="B4" s="149"/>
      <c r="C4" s="149"/>
      <c r="D4" s="149"/>
    </row>
    <row r="5" spans="1:9" x14ac:dyDescent="0.35">
      <c r="A5" s="132" t="s">
        <v>100</v>
      </c>
      <c r="B5" s="132"/>
      <c r="C5" s="132"/>
      <c r="D5" s="132"/>
    </row>
    <row r="6" spans="1:9" x14ac:dyDescent="0.35">
      <c r="A6" s="134" t="s">
        <v>156</v>
      </c>
      <c r="B6" s="134"/>
      <c r="C6" s="134"/>
      <c r="D6" s="134"/>
    </row>
    <row r="8" spans="1:9" x14ac:dyDescent="0.35">
      <c r="A8" s="138" t="s">
        <v>43</v>
      </c>
      <c r="B8" s="145" t="s">
        <v>7</v>
      </c>
      <c r="C8" s="157"/>
      <c r="D8" s="157"/>
    </row>
    <row r="9" spans="1:9" x14ac:dyDescent="0.35">
      <c r="A9" s="143"/>
      <c r="B9" s="20" t="s">
        <v>0</v>
      </c>
      <c r="C9" s="21" t="s">
        <v>3</v>
      </c>
      <c r="D9" s="60" t="s">
        <v>2</v>
      </c>
    </row>
    <row r="10" spans="1:9" x14ac:dyDescent="0.35">
      <c r="A10" s="13"/>
      <c r="B10" s="13"/>
      <c r="C10" s="13"/>
      <c r="D10" s="13"/>
    </row>
    <row r="11" spans="1:9" x14ac:dyDescent="0.35">
      <c r="A11" s="11" t="s">
        <v>96</v>
      </c>
      <c r="B11" s="45">
        <v>315</v>
      </c>
      <c r="C11" s="45">
        <v>304</v>
      </c>
      <c r="D11" s="45">
        <v>619</v>
      </c>
      <c r="F11" s="97"/>
      <c r="G11" s="96"/>
      <c r="H11" s="96"/>
      <c r="I11" s="96"/>
    </row>
    <row r="12" spans="1:9" x14ac:dyDescent="0.35">
      <c r="A12" s="11" t="s">
        <v>44</v>
      </c>
      <c r="B12" s="45">
        <v>72</v>
      </c>
      <c r="C12" s="45">
        <v>91</v>
      </c>
      <c r="D12" s="45">
        <v>163</v>
      </c>
      <c r="F12" s="97"/>
      <c r="G12" s="96"/>
      <c r="H12" s="96"/>
      <c r="I12" s="96"/>
    </row>
    <row r="13" spans="1:9" x14ac:dyDescent="0.35">
      <c r="A13" s="11" t="s">
        <v>32</v>
      </c>
      <c r="B13" s="45">
        <v>7</v>
      </c>
      <c r="C13" s="45">
        <v>11</v>
      </c>
      <c r="D13" s="45">
        <v>18</v>
      </c>
      <c r="F13" s="97"/>
      <c r="G13" s="96"/>
      <c r="H13" s="96"/>
      <c r="I13" s="96"/>
    </row>
    <row r="14" spans="1:9" x14ac:dyDescent="0.35">
      <c r="A14" s="11"/>
      <c r="B14" s="45"/>
      <c r="C14" s="45"/>
      <c r="D14" s="45"/>
      <c r="F14" s="97"/>
      <c r="G14" s="96"/>
      <c r="H14" s="96"/>
      <c r="I14" s="96"/>
    </row>
    <row r="15" spans="1:9" x14ac:dyDescent="0.35">
      <c r="A15" s="15" t="s">
        <v>2</v>
      </c>
      <c r="B15" s="40">
        <v>394</v>
      </c>
      <c r="C15" s="40">
        <v>406</v>
      </c>
      <c r="D15" s="40">
        <v>800</v>
      </c>
      <c r="F15" s="97"/>
      <c r="G15" s="96"/>
      <c r="H15" s="96"/>
      <c r="I15" s="96"/>
    </row>
    <row r="17" spans="1:1" x14ac:dyDescent="0.35">
      <c r="A17" s="5" t="s">
        <v>98</v>
      </c>
    </row>
    <row r="19" spans="1:1" x14ac:dyDescent="0.35">
      <c r="A19" s="69" t="s">
        <v>102</v>
      </c>
    </row>
    <row r="21" spans="1:1" x14ac:dyDescent="0.35">
      <c r="A21" s="1"/>
    </row>
  </sheetData>
  <mergeCells count="6">
    <mergeCell ref="A8:A9"/>
    <mergeCell ref="A3:D3"/>
    <mergeCell ref="A4:D4"/>
    <mergeCell ref="A5:D5"/>
    <mergeCell ref="A6:D6"/>
    <mergeCell ref="B8:D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activeCell="K11" sqref="K11:K24"/>
    </sheetView>
  </sheetViews>
  <sheetFormatPr defaultColWidth="9.19921875" defaultRowHeight="12.75" x14ac:dyDescent="0.35"/>
  <cols>
    <col min="1" max="1" width="26.53125" style="4" customWidth="1"/>
    <col min="2" max="9" width="10.46484375" style="4" customWidth="1"/>
    <col min="10" max="10" width="12.53125" style="4" customWidth="1"/>
    <col min="11" max="16384" width="9.19921875" style="4"/>
  </cols>
  <sheetData>
    <row r="1" spans="1:28" x14ac:dyDescent="0.35">
      <c r="A1" s="55" t="s">
        <v>77</v>
      </c>
    </row>
    <row r="3" spans="1:28" ht="13.9" x14ac:dyDescent="0.4">
      <c r="A3" s="129" t="s">
        <v>60</v>
      </c>
      <c r="B3" s="129"/>
      <c r="C3" s="129"/>
      <c r="D3" s="129"/>
      <c r="E3" s="149"/>
      <c r="F3" s="149"/>
      <c r="G3" s="149"/>
      <c r="H3" s="149"/>
      <c r="I3" s="149"/>
      <c r="J3" s="149"/>
    </row>
    <row r="4" spans="1:28" x14ac:dyDescent="0.35">
      <c r="A4" s="131" t="s">
        <v>45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28" x14ac:dyDescent="0.35">
      <c r="A5" s="132" t="s">
        <v>100</v>
      </c>
      <c r="B5" s="132"/>
      <c r="C5" s="132"/>
      <c r="D5" s="132"/>
      <c r="E5" s="150"/>
      <c r="F5" s="150"/>
      <c r="G5" s="150"/>
      <c r="H5" s="150"/>
      <c r="I5" s="150"/>
      <c r="J5" s="150"/>
    </row>
    <row r="6" spans="1:28" x14ac:dyDescent="0.35">
      <c r="A6" s="158" t="s">
        <v>157</v>
      </c>
      <c r="B6" s="158"/>
      <c r="C6" s="158"/>
      <c r="D6" s="158"/>
      <c r="E6" s="158"/>
      <c r="F6" s="158"/>
      <c r="G6" s="158"/>
      <c r="H6" s="158"/>
      <c r="I6" s="158"/>
      <c r="J6" s="158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1"/>
      <c r="AB6" s="12"/>
    </row>
    <row r="8" spans="1:28" ht="13.05" customHeight="1" x14ac:dyDescent="0.35">
      <c r="A8" s="138" t="s">
        <v>56</v>
      </c>
      <c r="B8" s="145" t="s">
        <v>87</v>
      </c>
      <c r="C8" s="157"/>
      <c r="D8" s="157"/>
      <c r="E8" s="157"/>
      <c r="F8" s="157"/>
      <c r="G8" s="157"/>
      <c r="H8" s="157"/>
      <c r="I8" s="157"/>
      <c r="J8" s="160" t="s">
        <v>103</v>
      </c>
    </row>
    <row r="9" spans="1:28" x14ac:dyDescent="0.35">
      <c r="A9" s="143"/>
      <c r="B9" s="20" t="s">
        <v>55</v>
      </c>
      <c r="C9" s="21" t="s">
        <v>49</v>
      </c>
      <c r="D9" s="21" t="s">
        <v>50</v>
      </c>
      <c r="E9" s="21" t="s">
        <v>51</v>
      </c>
      <c r="F9" s="21" t="s">
        <v>52</v>
      </c>
      <c r="G9" s="21" t="s">
        <v>53</v>
      </c>
      <c r="H9" s="21" t="s">
        <v>54</v>
      </c>
      <c r="I9" s="26" t="s">
        <v>115</v>
      </c>
      <c r="J9" s="144"/>
      <c r="S9" s="11"/>
      <c r="T9" s="11"/>
      <c r="U9" s="11"/>
      <c r="V9" s="11"/>
      <c r="W9" s="11"/>
      <c r="X9" s="11"/>
      <c r="Y9" s="11"/>
      <c r="Z9" s="11"/>
      <c r="AA9" s="11"/>
    </row>
    <row r="10" spans="1:28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28" x14ac:dyDescent="0.35">
      <c r="A11" s="29" t="s">
        <v>13</v>
      </c>
      <c r="B11" s="50">
        <v>77</v>
      </c>
      <c r="C11" s="50">
        <v>126</v>
      </c>
      <c r="D11" s="50">
        <v>98</v>
      </c>
      <c r="E11" s="50">
        <v>98</v>
      </c>
      <c r="F11" s="50">
        <v>84</v>
      </c>
      <c r="G11" s="50">
        <v>62</v>
      </c>
      <c r="H11" s="50">
        <v>20</v>
      </c>
      <c r="I11" s="50">
        <v>5</v>
      </c>
      <c r="J11" s="50">
        <v>570</v>
      </c>
    </row>
    <row r="12" spans="1:28" x14ac:dyDescent="0.35">
      <c r="A12" s="29" t="s">
        <v>48</v>
      </c>
      <c r="B12" s="50">
        <v>43</v>
      </c>
      <c r="C12" s="50">
        <v>90</v>
      </c>
      <c r="D12" s="50">
        <v>85</v>
      </c>
      <c r="E12" s="50">
        <v>73</v>
      </c>
      <c r="F12" s="50">
        <v>65</v>
      </c>
      <c r="G12" s="50">
        <v>37</v>
      </c>
      <c r="H12" s="50">
        <v>13</v>
      </c>
      <c r="I12" s="50">
        <v>5</v>
      </c>
      <c r="J12" s="50">
        <v>411</v>
      </c>
    </row>
    <row r="13" spans="1:28" x14ac:dyDescent="0.35">
      <c r="A13" s="29" t="s">
        <v>47</v>
      </c>
      <c r="B13" s="50">
        <v>28</v>
      </c>
      <c r="C13" s="50">
        <v>53</v>
      </c>
      <c r="D13" s="50">
        <v>39</v>
      </c>
      <c r="E13" s="50">
        <v>41</v>
      </c>
      <c r="F13" s="50">
        <v>33</v>
      </c>
      <c r="G13" s="50">
        <v>10</v>
      </c>
      <c r="H13" s="50">
        <v>7</v>
      </c>
      <c r="I13" s="50">
        <v>3</v>
      </c>
      <c r="J13" s="50">
        <v>214</v>
      </c>
    </row>
    <row r="14" spans="1:28" x14ac:dyDescent="0.35">
      <c r="A14" s="29" t="s">
        <v>14</v>
      </c>
      <c r="B14" s="50">
        <v>66</v>
      </c>
      <c r="C14" s="50">
        <v>108</v>
      </c>
      <c r="D14" s="50">
        <v>84</v>
      </c>
      <c r="E14" s="50">
        <v>85</v>
      </c>
      <c r="F14" s="50">
        <v>59</v>
      </c>
      <c r="G14" s="50">
        <v>44</v>
      </c>
      <c r="H14" s="50">
        <v>15</v>
      </c>
      <c r="I14" s="50">
        <v>3</v>
      </c>
      <c r="J14" s="50">
        <v>464</v>
      </c>
    </row>
    <row r="15" spans="1:28" x14ac:dyDescent="0.35">
      <c r="A15" s="30" t="s">
        <v>15</v>
      </c>
      <c r="B15" s="50">
        <v>46</v>
      </c>
      <c r="C15" s="50">
        <v>84</v>
      </c>
      <c r="D15" s="50">
        <v>64</v>
      </c>
      <c r="E15" s="50">
        <v>72</v>
      </c>
      <c r="F15" s="50">
        <v>60</v>
      </c>
      <c r="G15" s="50">
        <v>42</v>
      </c>
      <c r="H15" s="50">
        <v>10</v>
      </c>
      <c r="I15" s="50">
        <v>2</v>
      </c>
      <c r="J15" s="50">
        <v>380</v>
      </c>
    </row>
    <row r="16" spans="1:28" x14ac:dyDescent="0.35">
      <c r="A16" s="30" t="s">
        <v>16</v>
      </c>
      <c r="B16" s="50">
        <v>4</v>
      </c>
      <c r="C16" s="50">
        <v>15</v>
      </c>
      <c r="D16" s="50">
        <v>22</v>
      </c>
      <c r="E16" s="50">
        <v>29</v>
      </c>
      <c r="F16" s="50">
        <v>26</v>
      </c>
      <c r="G16" s="50">
        <v>22</v>
      </c>
      <c r="H16" s="50">
        <v>7</v>
      </c>
      <c r="I16" s="50">
        <v>2</v>
      </c>
      <c r="J16" s="50">
        <v>127</v>
      </c>
    </row>
    <row r="17" spans="1:10" x14ac:dyDescent="0.35">
      <c r="A17" s="30" t="s">
        <v>17</v>
      </c>
      <c r="B17" s="50">
        <v>20</v>
      </c>
      <c r="C17" s="50">
        <v>51</v>
      </c>
      <c r="D17" s="50">
        <v>34</v>
      </c>
      <c r="E17" s="50">
        <v>45</v>
      </c>
      <c r="F17" s="50">
        <v>27</v>
      </c>
      <c r="G17" s="50">
        <v>16</v>
      </c>
      <c r="H17" s="50">
        <v>3</v>
      </c>
      <c r="I17" s="50">
        <v>0</v>
      </c>
      <c r="J17" s="50">
        <v>196</v>
      </c>
    </row>
    <row r="18" spans="1:10" x14ac:dyDescent="0.35">
      <c r="A18" s="30" t="s">
        <v>18</v>
      </c>
      <c r="B18" s="50">
        <v>33</v>
      </c>
      <c r="C18" s="50">
        <v>67</v>
      </c>
      <c r="D18" s="50">
        <v>49</v>
      </c>
      <c r="E18" s="50">
        <v>60</v>
      </c>
      <c r="F18" s="50">
        <v>46</v>
      </c>
      <c r="G18" s="50">
        <v>32</v>
      </c>
      <c r="H18" s="50">
        <v>10</v>
      </c>
      <c r="I18" s="50">
        <v>2</v>
      </c>
      <c r="J18" s="50">
        <v>299</v>
      </c>
    </row>
    <row r="19" spans="1:10" x14ac:dyDescent="0.35">
      <c r="A19" s="30" t="s">
        <v>46</v>
      </c>
      <c r="B19" s="50">
        <v>7</v>
      </c>
      <c r="C19" s="50">
        <v>7</v>
      </c>
      <c r="D19" s="50">
        <v>6</v>
      </c>
      <c r="E19" s="50">
        <v>4</v>
      </c>
      <c r="F19" s="50">
        <v>6</v>
      </c>
      <c r="G19" s="50">
        <v>6</v>
      </c>
      <c r="H19" s="50">
        <v>3</v>
      </c>
      <c r="I19" s="50">
        <v>1</v>
      </c>
      <c r="J19" s="50">
        <v>40</v>
      </c>
    </row>
    <row r="20" spans="1:10" x14ac:dyDescent="0.35">
      <c r="A20" s="30" t="s">
        <v>104</v>
      </c>
      <c r="B20" s="50">
        <v>324</v>
      </c>
      <c r="C20" s="50">
        <v>601</v>
      </c>
      <c r="D20" s="50">
        <v>481</v>
      </c>
      <c r="E20" s="50">
        <v>507</v>
      </c>
      <c r="F20" s="50">
        <v>406</v>
      </c>
      <c r="G20" s="50">
        <v>271</v>
      </c>
      <c r="H20" s="50">
        <v>88</v>
      </c>
      <c r="I20" s="50">
        <v>23</v>
      </c>
      <c r="J20" s="50">
        <v>2701</v>
      </c>
    </row>
    <row r="21" spans="1:10" x14ac:dyDescent="0.35">
      <c r="A21" s="3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35">
      <c r="A22" s="30" t="s">
        <v>121</v>
      </c>
      <c r="B22" s="50">
        <v>78</v>
      </c>
      <c r="C22" s="50">
        <v>138</v>
      </c>
      <c r="D22" s="50">
        <v>103</v>
      </c>
      <c r="E22" s="50">
        <v>116</v>
      </c>
      <c r="F22" s="50">
        <v>90</v>
      </c>
      <c r="G22" s="50">
        <v>64</v>
      </c>
      <c r="H22" s="50">
        <v>25</v>
      </c>
      <c r="I22" s="50">
        <v>5</v>
      </c>
      <c r="J22" s="50">
        <v>619</v>
      </c>
    </row>
    <row r="23" spans="1:10" x14ac:dyDescent="0.35">
      <c r="A23" s="30" t="s">
        <v>32</v>
      </c>
      <c r="B23" s="50">
        <v>3</v>
      </c>
      <c r="C23" s="50">
        <v>4</v>
      </c>
      <c r="D23" s="50">
        <v>2</v>
      </c>
      <c r="E23" s="50">
        <v>2</v>
      </c>
      <c r="F23" s="50">
        <v>4</v>
      </c>
      <c r="G23" s="50">
        <v>2</v>
      </c>
      <c r="H23" s="50">
        <v>1</v>
      </c>
      <c r="I23" s="50">
        <v>0</v>
      </c>
      <c r="J23" s="50">
        <v>18</v>
      </c>
    </row>
    <row r="24" spans="1:10" x14ac:dyDescent="0.35">
      <c r="A24" s="31" t="s">
        <v>105</v>
      </c>
      <c r="B24" s="51">
        <v>81</v>
      </c>
      <c r="C24" s="51">
        <v>142</v>
      </c>
      <c r="D24" s="51">
        <v>105</v>
      </c>
      <c r="E24" s="51">
        <v>118</v>
      </c>
      <c r="F24" s="51">
        <v>94</v>
      </c>
      <c r="G24" s="51">
        <v>66</v>
      </c>
      <c r="H24" s="51">
        <v>26</v>
      </c>
      <c r="I24" s="51">
        <v>5</v>
      </c>
      <c r="J24" s="51">
        <v>637</v>
      </c>
    </row>
    <row r="26" spans="1:10" ht="12.75" customHeight="1" x14ac:dyDescent="0.35">
      <c r="A26" s="76" t="s">
        <v>117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 x14ac:dyDescent="0.35">
      <c r="A27" s="76" t="s">
        <v>124</v>
      </c>
      <c r="B27" s="76"/>
      <c r="C27" s="76"/>
      <c r="D27" s="76"/>
      <c r="E27" s="76"/>
      <c r="F27" s="76"/>
      <c r="G27" s="76"/>
      <c r="H27" s="76"/>
      <c r="I27" s="76"/>
      <c r="J27" s="76"/>
    </row>
    <row r="29" spans="1:10" x14ac:dyDescent="0.35">
      <c r="A29" s="69" t="s">
        <v>102</v>
      </c>
    </row>
  </sheetData>
  <mergeCells count="7">
    <mergeCell ref="A3:J3"/>
    <mergeCell ref="A4:J4"/>
    <mergeCell ref="A5:J5"/>
    <mergeCell ref="A8:A9"/>
    <mergeCell ref="J8:J9"/>
    <mergeCell ref="B8:I8"/>
    <mergeCell ref="A6:J6"/>
  </mergeCells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Normal="100" workbookViewId="0">
      <selection activeCell="B25" sqref="B25:D25"/>
    </sheetView>
  </sheetViews>
  <sheetFormatPr defaultColWidth="9.19921875" defaultRowHeight="12.75" x14ac:dyDescent="0.35"/>
  <cols>
    <col min="1" max="1" width="31.46484375" style="4" customWidth="1"/>
    <col min="2" max="3" width="13.53125" style="4" customWidth="1"/>
    <col min="4" max="4" width="12.46484375" style="4" bestFit="1" customWidth="1"/>
    <col min="5" max="249" width="9.19921875" style="4"/>
    <col min="250" max="250" width="50" style="4" customWidth="1"/>
    <col min="251" max="252" width="13.53125" style="4" customWidth="1"/>
    <col min="253" max="253" width="9.19921875" style="4"/>
    <col min="254" max="254" width="14.46484375" style="4" customWidth="1"/>
    <col min="255" max="16384" width="9.19921875" style="4"/>
  </cols>
  <sheetData>
    <row r="1" spans="1:22" x14ac:dyDescent="0.35">
      <c r="A1" s="55" t="s">
        <v>78</v>
      </c>
    </row>
    <row r="3" spans="1:22" ht="13.9" x14ac:dyDescent="0.4">
      <c r="A3" s="129" t="s">
        <v>60</v>
      </c>
      <c r="B3" s="129"/>
      <c r="C3" s="129"/>
      <c r="D3" s="129"/>
    </row>
    <row r="4" spans="1:22" x14ac:dyDescent="0.35">
      <c r="A4" s="131" t="s">
        <v>19</v>
      </c>
      <c r="B4" s="149"/>
      <c r="C4" s="149"/>
      <c r="D4" s="149"/>
    </row>
    <row r="5" spans="1:22" x14ac:dyDescent="0.35">
      <c r="A5" s="132" t="s">
        <v>100</v>
      </c>
      <c r="B5" s="132"/>
      <c r="C5" s="132"/>
      <c r="D5" s="132"/>
    </row>
    <row r="6" spans="1:22" ht="24.75" customHeight="1" x14ac:dyDescent="0.35">
      <c r="A6" s="134" t="s">
        <v>157</v>
      </c>
      <c r="B6" s="134"/>
      <c r="C6" s="134"/>
      <c r="D6" s="13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  <c r="V6" s="12"/>
    </row>
    <row r="7" spans="1:22" x14ac:dyDescent="0.35">
      <c r="F7" s="30"/>
      <c r="G7" s="29"/>
      <c r="H7" s="29"/>
      <c r="I7" s="30"/>
    </row>
    <row r="8" spans="1:22" x14ac:dyDescent="0.35">
      <c r="A8" s="138" t="s">
        <v>56</v>
      </c>
      <c r="B8" s="145" t="s">
        <v>7</v>
      </c>
      <c r="C8" s="157"/>
      <c r="D8" s="157"/>
    </row>
    <row r="9" spans="1:22" ht="28.5" customHeight="1" x14ac:dyDescent="0.35">
      <c r="A9" s="143"/>
      <c r="B9" s="20" t="s">
        <v>0</v>
      </c>
      <c r="C9" s="21" t="s">
        <v>3</v>
      </c>
      <c r="D9" s="60" t="s">
        <v>106</v>
      </c>
      <c r="F9" s="29"/>
      <c r="G9" s="29"/>
      <c r="H9" s="29"/>
      <c r="I9" s="29"/>
    </row>
    <row r="10" spans="1:22" x14ac:dyDescent="0.35">
      <c r="A10" s="13"/>
      <c r="B10" s="102"/>
      <c r="C10" s="102"/>
      <c r="D10" s="102"/>
      <c r="F10" s="29"/>
      <c r="G10" s="29"/>
      <c r="H10" s="29"/>
      <c r="I10" s="29"/>
    </row>
    <row r="11" spans="1:22" x14ac:dyDescent="0.35">
      <c r="A11" s="29" t="s">
        <v>13</v>
      </c>
      <c r="B11" s="103">
        <v>275</v>
      </c>
      <c r="C11" s="103">
        <v>295</v>
      </c>
      <c r="D11" s="103">
        <f>SUM(B11:C11)</f>
        <v>570</v>
      </c>
      <c r="F11" s="30"/>
      <c r="G11" s="29"/>
      <c r="H11" s="29"/>
      <c r="I11" s="30"/>
    </row>
    <row r="12" spans="1:22" x14ac:dyDescent="0.35">
      <c r="A12" s="29" t="s">
        <v>48</v>
      </c>
      <c r="B12" s="103">
        <v>166</v>
      </c>
      <c r="C12" s="103">
        <v>245</v>
      </c>
      <c r="D12" s="103">
        <f t="shared" ref="D12:D19" si="0">SUM(B12:C12)</f>
        <v>411</v>
      </c>
    </row>
    <row r="13" spans="1:22" x14ac:dyDescent="0.35">
      <c r="A13" s="29" t="s">
        <v>47</v>
      </c>
      <c r="B13" s="103">
        <v>82</v>
      </c>
      <c r="C13" s="103">
        <v>132</v>
      </c>
      <c r="D13" s="103">
        <f t="shared" si="0"/>
        <v>214</v>
      </c>
      <c r="F13" s="29"/>
      <c r="G13" s="29"/>
      <c r="H13" s="29"/>
      <c r="I13" s="29"/>
    </row>
    <row r="14" spans="1:22" x14ac:dyDescent="0.35">
      <c r="A14" s="29" t="s">
        <v>14</v>
      </c>
      <c r="B14" s="103">
        <v>223</v>
      </c>
      <c r="C14" s="103">
        <v>241</v>
      </c>
      <c r="D14" s="103">
        <f t="shared" si="0"/>
        <v>464</v>
      </c>
      <c r="F14" s="29"/>
      <c r="G14" s="29"/>
      <c r="H14" s="29"/>
      <c r="I14" s="29"/>
    </row>
    <row r="15" spans="1:22" x14ac:dyDescent="0.35">
      <c r="A15" s="30" t="s">
        <v>15</v>
      </c>
      <c r="B15" s="103">
        <v>189</v>
      </c>
      <c r="C15" s="103">
        <v>191</v>
      </c>
      <c r="D15" s="103">
        <f t="shared" si="0"/>
        <v>380</v>
      </c>
      <c r="F15" s="30"/>
      <c r="G15" s="29"/>
      <c r="H15" s="29"/>
      <c r="I15" s="30"/>
    </row>
    <row r="16" spans="1:22" x14ac:dyDescent="0.35">
      <c r="A16" s="30" t="s">
        <v>16</v>
      </c>
      <c r="B16" s="103">
        <v>13</v>
      </c>
      <c r="C16" s="103">
        <v>114</v>
      </c>
      <c r="D16" s="103">
        <f t="shared" si="0"/>
        <v>127</v>
      </c>
    </row>
    <row r="17" spans="1:4" x14ac:dyDescent="0.35">
      <c r="A17" s="30" t="s">
        <v>17</v>
      </c>
      <c r="B17" s="103">
        <v>187</v>
      </c>
      <c r="C17" s="103">
        <v>9</v>
      </c>
      <c r="D17" s="103">
        <f t="shared" si="0"/>
        <v>196</v>
      </c>
    </row>
    <row r="18" spans="1:4" x14ac:dyDescent="0.35">
      <c r="A18" s="30" t="s">
        <v>18</v>
      </c>
      <c r="B18" s="103">
        <v>163</v>
      </c>
      <c r="C18" s="103">
        <v>136</v>
      </c>
      <c r="D18" s="103">
        <f t="shared" si="0"/>
        <v>299</v>
      </c>
    </row>
    <row r="19" spans="1:4" x14ac:dyDescent="0.35">
      <c r="A19" s="30" t="s">
        <v>46</v>
      </c>
      <c r="B19" s="103">
        <v>15</v>
      </c>
      <c r="C19" s="103">
        <v>25</v>
      </c>
      <c r="D19" s="103">
        <f t="shared" si="0"/>
        <v>40</v>
      </c>
    </row>
    <row r="20" spans="1:4" x14ac:dyDescent="0.35">
      <c r="A20" s="30" t="s">
        <v>104</v>
      </c>
      <c r="B20" s="103">
        <v>1313</v>
      </c>
      <c r="C20" s="103">
        <v>1388</v>
      </c>
      <c r="D20" s="103">
        <v>2701</v>
      </c>
    </row>
    <row r="21" spans="1:4" x14ac:dyDescent="0.35">
      <c r="A21" s="30"/>
      <c r="B21" s="103"/>
      <c r="C21" s="103"/>
      <c r="D21" s="103"/>
    </row>
    <row r="22" spans="1:4" x14ac:dyDescent="0.35">
      <c r="A22" s="30" t="s">
        <v>121</v>
      </c>
      <c r="B22" s="104">
        <v>315</v>
      </c>
      <c r="C22" s="104">
        <v>304</v>
      </c>
      <c r="D22" s="104">
        <v>619</v>
      </c>
    </row>
    <row r="23" spans="1:4" x14ac:dyDescent="0.35">
      <c r="A23" s="30" t="s">
        <v>32</v>
      </c>
      <c r="B23" s="103">
        <v>7</v>
      </c>
      <c r="C23" s="103">
        <v>11</v>
      </c>
      <c r="D23" s="103">
        <v>18</v>
      </c>
    </row>
    <row r="24" spans="1:4" x14ac:dyDescent="0.35">
      <c r="A24" s="31" t="s">
        <v>105</v>
      </c>
      <c r="B24" s="105">
        <v>322</v>
      </c>
      <c r="C24" s="105">
        <v>315</v>
      </c>
      <c r="D24" s="105">
        <v>637</v>
      </c>
    </row>
    <row r="25" spans="1:4" x14ac:dyDescent="0.35">
      <c r="B25" s="172"/>
      <c r="C25" s="172"/>
      <c r="D25" s="172"/>
    </row>
    <row r="26" spans="1:4" ht="12.75" customHeight="1" x14ac:dyDescent="0.35">
      <c r="A26" s="123" t="s">
        <v>117</v>
      </c>
      <c r="B26" s="123"/>
      <c r="C26" s="123"/>
      <c r="D26" s="123"/>
    </row>
    <row r="27" spans="1:4" ht="12.75" customHeight="1" x14ac:dyDescent="0.35">
      <c r="A27" s="123"/>
      <c r="B27" s="123"/>
      <c r="C27" s="123"/>
      <c r="D27" s="123"/>
    </row>
    <row r="28" spans="1:4" x14ac:dyDescent="0.35">
      <c r="A28" s="123" t="s">
        <v>124</v>
      </c>
      <c r="B28" s="123"/>
      <c r="C28" s="123"/>
      <c r="D28" s="123"/>
    </row>
    <row r="29" spans="1:4" x14ac:dyDescent="0.35">
      <c r="A29" s="123"/>
      <c r="B29" s="123"/>
      <c r="C29" s="123"/>
      <c r="D29" s="123"/>
    </row>
    <row r="31" spans="1:4" x14ac:dyDescent="0.35">
      <c r="A31" s="69" t="s">
        <v>102</v>
      </c>
    </row>
    <row r="32" spans="1:4" x14ac:dyDescent="0.35">
      <c r="A32" s="1"/>
    </row>
    <row r="33" spans="1:1" x14ac:dyDescent="0.35">
      <c r="A33" s="1"/>
    </row>
  </sheetData>
  <mergeCells count="8">
    <mergeCell ref="A28:D29"/>
    <mergeCell ref="A26:D27"/>
    <mergeCell ref="A8:A9"/>
    <mergeCell ref="A3:D3"/>
    <mergeCell ref="A4:D4"/>
    <mergeCell ref="A5:D5"/>
    <mergeCell ref="A6:D6"/>
    <mergeCell ref="B8:D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H14" sqref="H14:H22"/>
    </sheetView>
  </sheetViews>
  <sheetFormatPr defaultColWidth="9.19921875" defaultRowHeight="12.75" x14ac:dyDescent="0.35"/>
  <cols>
    <col min="1" max="1" width="29.19921875" style="4" customWidth="1"/>
    <col min="2" max="3" width="6.73046875" style="4" customWidth="1"/>
    <col min="4" max="4" width="9.796875" style="4" customWidth="1"/>
    <col min="5" max="6" width="6.73046875" style="4" customWidth="1"/>
    <col min="7" max="7" width="9.796875" style="4" customWidth="1"/>
    <col min="8" max="16384" width="9.19921875" style="4"/>
  </cols>
  <sheetData>
    <row r="1" spans="1:7" x14ac:dyDescent="0.35">
      <c r="A1" s="55" t="s">
        <v>66</v>
      </c>
    </row>
    <row r="3" spans="1:7" ht="13.9" x14ac:dyDescent="0.4">
      <c r="A3" s="129" t="s">
        <v>94</v>
      </c>
      <c r="B3" s="129"/>
      <c r="C3" s="129"/>
      <c r="D3" s="129"/>
      <c r="E3" s="130"/>
      <c r="F3" s="130"/>
      <c r="G3" s="130"/>
    </row>
    <row r="4" spans="1:7" x14ac:dyDescent="0.35">
      <c r="A4" s="131" t="s">
        <v>19</v>
      </c>
      <c r="B4" s="130"/>
      <c r="C4" s="130"/>
      <c r="D4" s="130"/>
      <c r="E4" s="130"/>
      <c r="F4" s="130"/>
      <c r="G4" s="130"/>
    </row>
    <row r="5" spans="1:7" ht="12.75" customHeight="1" x14ac:dyDescent="0.35">
      <c r="A5" s="132" t="s">
        <v>101</v>
      </c>
      <c r="B5" s="132"/>
      <c r="C5" s="132"/>
      <c r="D5" s="132"/>
      <c r="E5" s="133"/>
      <c r="F5" s="133"/>
      <c r="G5" s="133"/>
    </row>
    <row r="6" spans="1:7" x14ac:dyDescent="0.35">
      <c r="A6" s="134" t="s">
        <v>150</v>
      </c>
      <c r="B6" s="134"/>
      <c r="C6" s="134"/>
      <c r="D6" s="134"/>
      <c r="E6" s="130"/>
      <c r="F6" s="130"/>
      <c r="G6" s="130"/>
    </row>
    <row r="7" spans="1:7" x14ac:dyDescent="0.35">
      <c r="A7" s="7"/>
      <c r="B7" s="7"/>
      <c r="C7" s="7"/>
    </row>
    <row r="8" spans="1:7" ht="12.75" customHeight="1" x14ac:dyDescent="0.35">
      <c r="A8" s="138" t="s">
        <v>35</v>
      </c>
      <c r="B8" s="135" t="s">
        <v>81</v>
      </c>
      <c r="C8" s="136"/>
      <c r="D8" s="136"/>
      <c r="E8" s="136"/>
      <c r="F8" s="136"/>
      <c r="G8" s="136"/>
    </row>
    <row r="9" spans="1:7" ht="12.75" customHeight="1" x14ac:dyDescent="0.35">
      <c r="A9" s="139"/>
      <c r="B9" s="135">
        <v>2011</v>
      </c>
      <c r="C9" s="136"/>
      <c r="D9" s="137"/>
      <c r="E9" s="135">
        <v>2016</v>
      </c>
      <c r="F9" s="136"/>
      <c r="G9" s="136"/>
    </row>
    <row r="10" spans="1:7" ht="12.75" customHeight="1" x14ac:dyDescent="0.35">
      <c r="A10" s="139"/>
      <c r="B10" s="141" t="s">
        <v>7</v>
      </c>
      <c r="C10" s="142"/>
      <c r="D10" s="142"/>
      <c r="E10" s="142"/>
      <c r="F10" s="142"/>
      <c r="G10" s="142"/>
    </row>
    <row r="11" spans="1:7" ht="12.75" customHeight="1" x14ac:dyDescent="0.35">
      <c r="A11" s="139"/>
      <c r="B11" s="124" t="s">
        <v>0</v>
      </c>
      <c r="C11" s="124" t="s">
        <v>1</v>
      </c>
      <c r="D11" s="125" t="s">
        <v>103</v>
      </c>
      <c r="E11" s="124" t="s">
        <v>0</v>
      </c>
      <c r="F11" s="124" t="s">
        <v>1</v>
      </c>
      <c r="G11" s="127" t="s">
        <v>103</v>
      </c>
    </row>
    <row r="12" spans="1:7" x14ac:dyDescent="0.35">
      <c r="A12" s="140"/>
      <c r="B12" s="124"/>
      <c r="C12" s="124"/>
      <c r="D12" s="126"/>
      <c r="E12" s="124"/>
      <c r="F12" s="124"/>
      <c r="G12" s="128"/>
    </row>
    <row r="13" spans="1:7" x14ac:dyDescent="0.35">
      <c r="A13" s="13"/>
      <c r="B13" s="13"/>
      <c r="C13" s="13"/>
      <c r="D13" s="13"/>
      <c r="E13" s="13"/>
      <c r="F13" s="13"/>
      <c r="G13" s="23"/>
    </row>
    <row r="14" spans="1:7" ht="20.65" x14ac:dyDescent="0.35">
      <c r="A14" s="19" t="s">
        <v>8</v>
      </c>
      <c r="B14" s="16">
        <v>227</v>
      </c>
      <c r="C14" s="16">
        <v>112</v>
      </c>
      <c r="D14" s="16">
        <v>339</v>
      </c>
      <c r="E14" s="94">
        <v>286</v>
      </c>
      <c r="F14" s="94">
        <v>145</v>
      </c>
      <c r="G14" s="94">
        <v>431</v>
      </c>
    </row>
    <row r="15" spans="1:7" ht="12.75" customHeight="1" x14ac:dyDescent="0.35">
      <c r="A15" s="19" t="s">
        <v>79</v>
      </c>
      <c r="B15" s="16">
        <v>24</v>
      </c>
      <c r="C15" s="16">
        <v>155</v>
      </c>
      <c r="D15" s="16">
        <v>179</v>
      </c>
      <c r="E15" s="94">
        <v>21</v>
      </c>
      <c r="F15" s="94">
        <v>193</v>
      </c>
      <c r="G15" s="94">
        <v>214</v>
      </c>
    </row>
    <row r="16" spans="1:7" x14ac:dyDescent="0.35">
      <c r="A16" s="19" t="s">
        <v>80</v>
      </c>
      <c r="B16" s="16">
        <v>156</v>
      </c>
      <c r="C16" s="16">
        <v>16</v>
      </c>
      <c r="D16" s="16">
        <v>172</v>
      </c>
      <c r="E16" s="94">
        <v>187</v>
      </c>
      <c r="F16" s="94">
        <v>12</v>
      </c>
      <c r="G16" s="94">
        <v>199</v>
      </c>
    </row>
    <row r="17" spans="1:7" x14ac:dyDescent="0.35">
      <c r="A17" s="19" t="s">
        <v>9</v>
      </c>
      <c r="B17" s="16">
        <v>62</v>
      </c>
      <c r="C17" s="16">
        <v>151</v>
      </c>
      <c r="D17" s="16">
        <v>213</v>
      </c>
      <c r="E17" s="94">
        <v>78</v>
      </c>
      <c r="F17" s="94">
        <v>131</v>
      </c>
      <c r="G17" s="94">
        <v>209</v>
      </c>
    </row>
    <row r="18" spans="1:7" x14ac:dyDescent="0.35">
      <c r="A18" s="19" t="s">
        <v>104</v>
      </c>
      <c r="B18" s="16">
        <v>469</v>
      </c>
      <c r="C18" s="16">
        <v>434</v>
      </c>
      <c r="D18" s="16">
        <v>903</v>
      </c>
      <c r="E18" s="94">
        <v>572</v>
      </c>
      <c r="F18" s="94">
        <v>481</v>
      </c>
      <c r="G18" s="98">
        <v>1053</v>
      </c>
    </row>
    <row r="19" spans="1:7" x14ac:dyDescent="0.35">
      <c r="A19" s="19"/>
      <c r="B19" s="16"/>
      <c r="C19" s="16"/>
      <c r="D19" s="16"/>
    </row>
    <row r="20" spans="1:7" x14ac:dyDescent="0.35">
      <c r="A20" s="19" t="s">
        <v>121</v>
      </c>
      <c r="B20" s="94">
        <v>349</v>
      </c>
      <c r="C20" s="94">
        <v>385</v>
      </c>
      <c r="D20" s="94">
        <v>334</v>
      </c>
      <c r="E20" s="94">
        <v>387</v>
      </c>
      <c r="F20" s="94">
        <v>395</v>
      </c>
      <c r="G20" s="94">
        <v>782</v>
      </c>
    </row>
    <row r="21" spans="1:7" x14ac:dyDescent="0.35">
      <c r="A21" s="19" t="s">
        <v>32</v>
      </c>
      <c r="B21" s="16">
        <v>16</v>
      </c>
      <c r="C21" s="16">
        <v>5</v>
      </c>
      <c r="D21" s="16">
        <v>21</v>
      </c>
      <c r="E21" s="94">
        <v>7</v>
      </c>
      <c r="F21" s="94">
        <v>11</v>
      </c>
      <c r="G21" s="94">
        <v>18</v>
      </c>
    </row>
    <row r="22" spans="1:7" x14ac:dyDescent="0.35">
      <c r="A22" s="24" t="s">
        <v>105</v>
      </c>
      <c r="B22" s="14">
        <v>365</v>
      </c>
      <c r="C22" s="14">
        <v>390</v>
      </c>
      <c r="D22" s="22">
        <v>755</v>
      </c>
      <c r="E22" s="22">
        <v>394</v>
      </c>
      <c r="F22" s="22">
        <v>406</v>
      </c>
      <c r="G22" s="22">
        <v>800</v>
      </c>
    </row>
    <row r="24" spans="1:7" x14ac:dyDescent="0.35">
      <c r="A24" s="123" t="s">
        <v>117</v>
      </c>
      <c r="B24" s="123"/>
      <c r="C24" s="123"/>
      <c r="D24" s="123"/>
      <c r="E24" s="123"/>
      <c r="F24" s="123"/>
      <c r="G24" s="123"/>
    </row>
    <row r="25" spans="1:7" x14ac:dyDescent="0.35">
      <c r="A25" s="123"/>
      <c r="B25" s="123"/>
      <c r="C25" s="123"/>
      <c r="D25" s="123"/>
      <c r="E25" s="123"/>
      <c r="F25" s="123"/>
      <c r="G25" s="123"/>
    </row>
    <row r="26" spans="1:7" x14ac:dyDescent="0.35">
      <c r="A26" s="123" t="s">
        <v>125</v>
      </c>
      <c r="B26" s="123"/>
      <c r="C26" s="123"/>
      <c r="D26" s="123"/>
      <c r="E26" s="123"/>
      <c r="F26" s="123"/>
      <c r="G26" s="123"/>
    </row>
    <row r="27" spans="1:7" x14ac:dyDescent="0.35">
      <c r="A27" s="123"/>
      <c r="B27" s="123"/>
      <c r="C27" s="123"/>
      <c r="D27" s="123"/>
      <c r="E27" s="123"/>
      <c r="F27" s="123"/>
      <c r="G27" s="123"/>
    </row>
    <row r="29" spans="1:7" x14ac:dyDescent="0.35">
      <c r="A29" s="69" t="s">
        <v>102</v>
      </c>
    </row>
    <row r="31" spans="1:7" x14ac:dyDescent="0.35">
      <c r="A31" s="82"/>
    </row>
    <row r="32" spans="1:7" x14ac:dyDescent="0.35">
      <c r="A32" s="82"/>
    </row>
    <row r="33" spans="1:1" x14ac:dyDescent="0.35">
      <c r="A33" s="82"/>
    </row>
  </sheetData>
  <mergeCells count="17">
    <mergeCell ref="A3:G3"/>
    <mergeCell ref="A4:G4"/>
    <mergeCell ref="A5:G5"/>
    <mergeCell ref="A6:G6"/>
    <mergeCell ref="E9:G9"/>
    <mergeCell ref="B9:D9"/>
    <mergeCell ref="B8:G8"/>
    <mergeCell ref="A8:A12"/>
    <mergeCell ref="E11:E12"/>
    <mergeCell ref="B10:G10"/>
    <mergeCell ref="A26:G27"/>
    <mergeCell ref="A24:G25"/>
    <mergeCell ref="F11:F12"/>
    <mergeCell ref="D11:D12"/>
    <mergeCell ref="G11:G12"/>
    <mergeCell ref="B11:B12"/>
    <mergeCell ref="C11:C12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J11" sqref="J11:J23"/>
    </sheetView>
  </sheetViews>
  <sheetFormatPr defaultColWidth="9.19921875" defaultRowHeight="12.75" x14ac:dyDescent="0.35"/>
  <cols>
    <col min="1" max="1" width="13.265625" style="4" customWidth="1"/>
    <col min="2" max="8" width="11.53125" style="4" customWidth="1"/>
    <col min="9" max="9" width="11.73046875" style="4" customWidth="1"/>
    <col min="10" max="16384" width="9.19921875" style="4"/>
  </cols>
  <sheetData>
    <row r="1" spans="1:9" x14ac:dyDescent="0.35">
      <c r="A1" s="55" t="s">
        <v>67</v>
      </c>
    </row>
    <row r="3" spans="1:9" ht="13.9" x14ac:dyDescent="0.4">
      <c r="A3" s="129" t="s">
        <v>94</v>
      </c>
      <c r="B3" s="129"/>
      <c r="C3" s="129"/>
      <c r="D3" s="129"/>
      <c r="E3" s="130"/>
      <c r="F3" s="130"/>
      <c r="G3" s="130"/>
      <c r="H3" s="130"/>
      <c r="I3" s="130"/>
    </row>
    <row r="4" spans="1:9" ht="16.5" customHeight="1" x14ac:dyDescent="0.35">
      <c r="A4" s="131" t="s">
        <v>45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35">
      <c r="A5" s="132" t="s">
        <v>100</v>
      </c>
      <c r="B5" s="132"/>
      <c r="C5" s="132"/>
      <c r="D5" s="132"/>
      <c r="E5" s="133"/>
      <c r="F5" s="133"/>
      <c r="G5" s="133"/>
      <c r="H5" s="133"/>
      <c r="I5" s="133"/>
    </row>
    <row r="6" spans="1:9" x14ac:dyDescent="0.35">
      <c r="A6" s="134" t="s">
        <v>150</v>
      </c>
      <c r="B6" s="134"/>
      <c r="C6" s="134"/>
      <c r="D6" s="134"/>
      <c r="E6" s="130"/>
      <c r="F6" s="130"/>
      <c r="G6" s="130"/>
      <c r="H6" s="130"/>
      <c r="I6" s="130"/>
    </row>
    <row r="7" spans="1:9" x14ac:dyDescent="0.35">
      <c r="I7" s="77"/>
    </row>
    <row r="8" spans="1:9" x14ac:dyDescent="0.35">
      <c r="A8" s="138" t="s">
        <v>87</v>
      </c>
      <c r="B8" s="145" t="s">
        <v>35</v>
      </c>
      <c r="C8" s="146"/>
      <c r="D8" s="146"/>
      <c r="E8" s="146"/>
      <c r="F8" s="146"/>
      <c r="G8" s="146"/>
      <c r="H8" s="146"/>
      <c r="I8" s="127" t="s">
        <v>127</v>
      </c>
    </row>
    <row r="9" spans="1:9" ht="35.25" customHeight="1" x14ac:dyDescent="0.35">
      <c r="A9" s="143"/>
      <c r="B9" s="20" t="s">
        <v>37</v>
      </c>
      <c r="C9" s="20" t="s">
        <v>118</v>
      </c>
      <c r="D9" s="20" t="s">
        <v>119</v>
      </c>
      <c r="E9" s="20" t="s">
        <v>9</v>
      </c>
      <c r="F9" s="87" t="s">
        <v>108</v>
      </c>
      <c r="G9" s="86" t="s">
        <v>121</v>
      </c>
      <c r="H9" s="21" t="s">
        <v>32</v>
      </c>
      <c r="I9" s="144"/>
    </row>
    <row r="10" spans="1:9" x14ac:dyDescent="0.3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s="12" t="s">
        <v>20</v>
      </c>
      <c r="B11" s="38">
        <v>69</v>
      </c>
      <c r="C11" s="38">
        <v>13</v>
      </c>
      <c r="D11" s="38">
        <v>26</v>
      </c>
      <c r="E11" s="38">
        <v>36</v>
      </c>
      <c r="F11" s="38">
        <v>144</v>
      </c>
      <c r="G11" s="38">
        <v>110</v>
      </c>
      <c r="H11" s="38">
        <v>3</v>
      </c>
      <c r="I11" s="38">
        <v>113</v>
      </c>
    </row>
    <row r="12" spans="1:9" x14ac:dyDescent="0.35">
      <c r="A12" s="12" t="s">
        <v>21</v>
      </c>
      <c r="B12" s="38">
        <v>41</v>
      </c>
      <c r="C12" s="38">
        <v>11</v>
      </c>
      <c r="D12" s="38">
        <v>23</v>
      </c>
      <c r="E12" s="38">
        <v>33</v>
      </c>
      <c r="F12" s="38">
        <v>108</v>
      </c>
      <c r="G12" s="38">
        <v>83</v>
      </c>
      <c r="H12" s="38">
        <v>1</v>
      </c>
      <c r="I12" s="38">
        <v>84</v>
      </c>
    </row>
    <row r="13" spans="1:9" x14ac:dyDescent="0.35">
      <c r="A13" s="12" t="s">
        <v>22</v>
      </c>
      <c r="B13" s="38">
        <v>43</v>
      </c>
      <c r="C13" s="38">
        <v>14</v>
      </c>
      <c r="D13" s="38">
        <v>20</v>
      </c>
      <c r="E13" s="38">
        <v>24</v>
      </c>
      <c r="F13" s="38">
        <v>101</v>
      </c>
      <c r="G13" s="38">
        <v>75</v>
      </c>
      <c r="H13" s="38">
        <v>3</v>
      </c>
      <c r="I13" s="38">
        <v>78</v>
      </c>
    </row>
    <row r="14" spans="1:9" x14ac:dyDescent="0.35">
      <c r="A14" s="12" t="s">
        <v>23</v>
      </c>
      <c r="B14" s="38">
        <v>37</v>
      </c>
      <c r="C14" s="38">
        <v>20</v>
      </c>
      <c r="D14" s="38">
        <v>19</v>
      </c>
      <c r="E14" s="38">
        <v>20</v>
      </c>
      <c r="F14" s="38">
        <v>96</v>
      </c>
      <c r="G14" s="38">
        <v>73</v>
      </c>
      <c r="H14" s="38">
        <v>0</v>
      </c>
      <c r="I14" s="38">
        <v>73</v>
      </c>
    </row>
    <row r="15" spans="1:9" x14ac:dyDescent="0.35">
      <c r="A15" s="12" t="s">
        <v>24</v>
      </c>
      <c r="B15" s="38">
        <v>33</v>
      </c>
      <c r="C15" s="38">
        <v>14</v>
      </c>
      <c r="D15" s="38">
        <v>19</v>
      </c>
      <c r="E15" s="38">
        <v>13</v>
      </c>
      <c r="F15" s="38">
        <v>79</v>
      </c>
      <c r="G15" s="38">
        <v>57</v>
      </c>
      <c r="H15" s="38">
        <v>2</v>
      </c>
      <c r="I15" s="38">
        <v>59</v>
      </c>
    </row>
    <row r="16" spans="1:9" x14ac:dyDescent="0.35">
      <c r="A16" s="12" t="s">
        <v>25</v>
      </c>
      <c r="B16" s="38">
        <v>48</v>
      </c>
      <c r="C16" s="38">
        <v>21</v>
      </c>
      <c r="D16" s="38">
        <v>22</v>
      </c>
      <c r="E16" s="38">
        <v>13</v>
      </c>
      <c r="F16" s="38">
        <v>104</v>
      </c>
      <c r="G16" s="38">
        <v>72</v>
      </c>
      <c r="H16" s="38">
        <v>1</v>
      </c>
      <c r="I16" s="38">
        <v>73</v>
      </c>
    </row>
    <row r="17" spans="1:9" x14ac:dyDescent="0.35">
      <c r="A17" s="12" t="s">
        <v>26</v>
      </c>
      <c r="B17" s="38">
        <v>40</v>
      </c>
      <c r="C17" s="38">
        <v>21</v>
      </c>
      <c r="D17" s="38">
        <v>19</v>
      </c>
      <c r="E17" s="38">
        <v>16</v>
      </c>
      <c r="F17" s="38">
        <v>96</v>
      </c>
      <c r="G17" s="38">
        <v>69</v>
      </c>
      <c r="H17" s="38">
        <v>1</v>
      </c>
      <c r="I17" s="38">
        <v>70</v>
      </c>
    </row>
    <row r="18" spans="1:9" x14ac:dyDescent="0.35">
      <c r="A18" s="12" t="s">
        <v>27</v>
      </c>
      <c r="B18" s="38">
        <v>26</v>
      </c>
      <c r="C18" s="38">
        <v>27</v>
      </c>
      <c r="D18" s="38">
        <v>13</v>
      </c>
      <c r="E18" s="38">
        <v>8</v>
      </c>
      <c r="F18" s="38">
        <v>74</v>
      </c>
      <c r="G18" s="38">
        <v>54</v>
      </c>
      <c r="H18" s="38">
        <v>3</v>
      </c>
      <c r="I18" s="38">
        <v>57</v>
      </c>
    </row>
    <row r="19" spans="1:9" x14ac:dyDescent="0.35">
      <c r="A19" s="12" t="s">
        <v>28</v>
      </c>
      <c r="B19" s="38">
        <v>30</v>
      </c>
      <c r="C19" s="38">
        <v>16</v>
      </c>
      <c r="D19" s="38">
        <v>17</v>
      </c>
      <c r="E19" s="38">
        <v>7</v>
      </c>
      <c r="F19" s="38">
        <v>70</v>
      </c>
      <c r="G19" s="38">
        <v>48</v>
      </c>
      <c r="H19" s="38">
        <v>1</v>
      </c>
      <c r="I19" s="38">
        <v>49</v>
      </c>
    </row>
    <row r="20" spans="1:9" x14ac:dyDescent="0.35">
      <c r="A20" s="12" t="s">
        <v>29</v>
      </c>
      <c r="B20" s="38">
        <v>28</v>
      </c>
      <c r="C20" s="38">
        <v>20</v>
      </c>
      <c r="D20" s="38">
        <v>11</v>
      </c>
      <c r="E20" s="38">
        <v>8</v>
      </c>
      <c r="F20" s="38">
        <v>67</v>
      </c>
      <c r="G20" s="38">
        <v>48</v>
      </c>
      <c r="H20" s="38">
        <v>2</v>
      </c>
      <c r="I20" s="38">
        <v>50</v>
      </c>
    </row>
    <row r="21" spans="1:9" x14ac:dyDescent="0.35">
      <c r="A21" s="12" t="s">
        <v>30</v>
      </c>
      <c r="B21" s="38">
        <v>18</v>
      </c>
      <c r="C21" s="38">
        <v>18</v>
      </c>
      <c r="D21" s="38">
        <v>4</v>
      </c>
      <c r="E21" s="38">
        <v>6</v>
      </c>
      <c r="F21" s="38">
        <v>46</v>
      </c>
      <c r="G21" s="38">
        <v>36</v>
      </c>
      <c r="H21" s="38">
        <v>0</v>
      </c>
      <c r="I21" s="38">
        <v>36</v>
      </c>
    </row>
    <row r="22" spans="1:9" x14ac:dyDescent="0.35">
      <c r="A22" s="12" t="s">
        <v>31</v>
      </c>
      <c r="B22" s="38">
        <v>12</v>
      </c>
      <c r="C22" s="38">
        <v>7</v>
      </c>
      <c r="D22" s="38">
        <v>5</v>
      </c>
      <c r="E22" s="38">
        <v>5</v>
      </c>
      <c r="F22" s="38">
        <v>29</v>
      </c>
      <c r="G22" s="38">
        <v>23</v>
      </c>
      <c r="H22" s="38">
        <v>1</v>
      </c>
      <c r="I22" s="38">
        <v>24</v>
      </c>
    </row>
    <row r="23" spans="1:9" ht="12.75" customHeight="1" x14ac:dyDescent="0.35">
      <c r="A23" s="11" t="s">
        <v>88</v>
      </c>
      <c r="B23" s="38">
        <v>6</v>
      </c>
      <c r="C23" s="38">
        <v>12</v>
      </c>
      <c r="D23" s="38">
        <v>1</v>
      </c>
      <c r="E23" s="38">
        <v>20</v>
      </c>
      <c r="F23" s="38">
        <v>39</v>
      </c>
      <c r="G23" s="38">
        <v>34</v>
      </c>
      <c r="H23" s="38">
        <v>0</v>
      </c>
      <c r="I23" s="38">
        <v>34</v>
      </c>
    </row>
    <row r="24" spans="1:9" x14ac:dyDescent="0.35">
      <c r="B24" s="45"/>
      <c r="C24" s="38"/>
      <c r="D24" s="45"/>
      <c r="E24" s="45"/>
      <c r="F24" s="45"/>
      <c r="G24" s="45"/>
      <c r="H24" s="45"/>
      <c r="I24" s="38"/>
    </row>
    <row r="25" spans="1:9" x14ac:dyDescent="0.35">
      <c r="A25" s="92" t="s">
        <v>103</v>
      </c>
      <c r="B25" s="46">
        <v>431</v>
      </c>
      <c r="C25" s="46">
        <v>214</v>
      </c>
      <c r="D25" s="46">
        <v>199</v>
      </c>
      <c r="E25" s="46">
        <v>209</v>
      </c>
      <c r="F25" s="99">
        <v>1053</v>
      </c>
      <c r="G25" s="46">
        <v>782</v>
      </c>
      <c r="H25" s="46">
        <v>18</v>
      </c>
      <c r="I25" s="46">
        <v>800</v>
      </c>
    </row>
    <row r="27" spans="1:9" ht="12.75" customHeight="1" x14ac:dyDescent="0.35">
      <c r="A27" s="123" t="s">
        <v>117</v>
      </c>
      <c r="B27" s="123"/>
      <c r="C27" s="123"/>
      <c r="D27" s="123"/>
      <c r="E27" s="123"/>
      <c r="F27" s="123"/>
      <c r="G27" s="123"/>
      <c r="H27" s="123"/>
      <c r="I27" s="123"/>
    </row>
    <row r="28" spans="1:9" x14ac:dyDescent="0.35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9" x14ac:dyDescent="0.35">
      <c r="A29" s="123" t="s">
        <v>125</v>
      </c>
      <c r="B29" s="123"/>
      <c r="C29" s="123"/>
      <c r="D29" s="123"/>
      <c r="E29" s="123"/>
      <c r="F29" s="123"/>
      <c r="G29" s="123"/>
      <c r="H29" s="123"/>
      <c r="I29" s="123"/>
    </row>
    <row r="30" spans="1:9" ht="3.5" customHeight="1" x14ac:dyDescent="0.35">
      <c r="A30" s="123"/>
      <c r="B30" s="123"/>
      <c r="C30" s="123"/>
      <c r="D30" s="123"/>
      <c r="E30" s="123"/>
      <c r="F30" s="123"/>
      <c r="G30" s="123"/>
      <c r="H30" s="123"/>
      <c r="I30" s="123"/>
    </row>
    <row r="32" spans="1:9" x14ac:dyDescent="0.35">
      <c r="A32" s="69" t="s">
        <v>102</v>
      </c>
    </row>
    <row r="34" spans="1:1" x14ac:dyDescent="0.35">
      <c r="A34" s="1"/>
    </row>
    <row r="35" spans="1:1" x14ac:dyDescent="0.35">
      <c r="A35" s="82"/>
    </row>
    <row r="36" spans="1:1" x14ac:dyDescent="0.35">
      <c r="A36" s="1"/>
    </row>
  </sheetData>
  <mergeCells count="9">
    <mergeCell ref="A27:I28"/>
    <mergeCell ref="A29:I30"/>
    <mergeCell ref="A3:I3"/>
    <mergeCell ref="A4:I4"/>
    <mergeCell ref="A5:I5"/>
    <mergeCell ref="A6:I6"/>
    <mergeCell ref="A8:A9"/>
    <mergeCell ref="I8:I9"/>
    <mergeCell ref="B8:H8"/>
  </mergeCells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H14" sqref="H14:H22"/>
    </sheetView>
  </sheetViews>
  <sheetFormatPr defaultColWidth="9.19921875" defaultRowHeight="12.75" x14ac:dyDescent="0.35"/>
  <cols>
    <col min="1" max="1" width="28.46484375" style="4" customWidth="1"/>
    <col min="2" max="3" width="6.73046875" style="4" customWidth="1"/>
    <col min="4" max="4" width="9.796875" style="4" customWidth="1"/>
    <col min="5" max="6" width="6.73046875" style="4" customWidth="1"/>
    <col min="7" max="7" width="9.796875" style="4" customWidth="1"/>
    <col min="8" max="16384" width="9.19921875" style="4"/>
  </cols>
  <sheetData>
    <row r="1" spans="1:7" x14ac:dyDescent="0.35">
      <c r="A1" s="55" t="s">
        <v>68</v>
      </c>
    </row>
    <row r="3" spans="1:7" ht="13.9" x14ac:dyDescent="0.4">
      <c r="A3" s="129" t="s">
        <v>126</v>
      </c>
      <c r="B3" s="129"/>
      <c r="C3" s="129"/>
      <c r="D3" s="129"/>
      <c r="E3" s="130"/>
      <c r="F3" s="130"/>
      <c r="G3" s="130"/>
    </row>
    <row r="4" spans="1:7" x14ac:dyDescent="0.35">
      <c r="A4" s="131" t="s">
        <v>19</v>
      </c>
      <c r="B4" s="130"/>
      <c r="C4" s="130"/>
      <c r="D4" s="130"/>
      <c r="E4" s="130"/>
      <c r="F4" s="130"/>
      <c r="G4" s="130"/>
    </row>
    <row r="5" spans="1:7" x14ac:dyDescent="0.35">
      <c r="A5" s="132" t="s">
        <v>101</v>
      </c>
      <c r="B5" s="132"/>
      <c r="C5" s="132"/>
      <c r="D5" s="132"/>
      <c r="E5" s="133"/>
      <c r="F5" s="133"/>
      <c r="G5" s="133"/>
    </row>
    <row r="6" spans="1:7" ht="12.75" customHeight="1" x14ac:dyDescent="0.35">
      <c r="A6" s="134" t="s">
        <v>150</v>
      </c>
      <c r="B6" s="134"/>
      <c r="C6" s="134"/>
      <c r="D6" s="134"/>
      <c r="E6" s="130"/>
      <c r="F6" s="130"/>
      <c r="G6" s="130"/>
    </row>
    <row r="7" spans="1:7" ht="15" customHeight="1" x14ac:dyDescent="0.35">
      <c r="A7" s="8"/>
      <c r="B7" s="8"/>
      <c r="C7" s="8"/>
      <c r="D7" s="8"/>
    </row>
    <row r="8" spans="1:7" ht="12.75" customHeight="1" x14ac:dyDescent="0.35">
      <c r="A8" s="138" t="s">
        <v>38</v>
      </c>
      <c r="B8" s="135" t="s">
        <v>81</v>
      </c>
      <c r="C8" s="136"/>
      <c r="D8" s="136"/>
      <c r="E8" s="136"/>
      <c r="F8" s="136"/>
      <c r="G8" s="136"/>
    </row>
    <row r="9" spans="1:7" x14ac:dyDescent="0.35">
      <c r="A9" s="139"/>
      <c r="B9" s="135">
        <v>2011</v>
      </c>
      <c r="C9" s="136"/>
      <c r="D9" s="137"/>
      <c r="E9" s="135">
        <v>2016</v>
      </c>
      <c r="F9" s="136"/>
      <c r="G9" s="136"/>
    </row>
    <row r="10" spans="1:7" x14ac:dyDescent="0.35">
      <c r="A10" s="139"/>
      <c r="B10" s="141" t="s">
        <v>7</v>
      </c>
      <c r="C10" s="142"/>
      <c r="D10" s="142"/>
      <c r="E10" s="142"/>
      <c r="F10" s="142"/>
      <c r="G10" s="142"/>
    </row>
    <row r="11" spans="1:7" x14ac:dyDescent="0.35">
      <c r="A11" s="139"/>
      <c r="B11" s="124" t="s">
        <v>0</v>
      </c>
      <c r="C11" s="124" t="s">
        <v>1</v>
      </c>
      <c r="D11" s="125" t="s">
        <v>103</v>
      </c>
      <c r="E11" s="124" t="s">
        <v>0</v>
      </c>
      <c r="F11" s="124" t="s">
        <v>1</v>
      </c>
      <c r="G11" s="127" t="s">
        <v>103</v>
      </c>
    </row>
    <row r="12" spans="1:7" x14ac:dyDescent="0.35">
      <c r="A12" s="140"/>
      <c r="B12" s="124"/>
      <c r="C12" s="124"/>
      <c r="D12" s="126"/>
      <c r="E12" s="124"/>
      <c r="F12" s="124"/>
      <c r="G12" s="128"/>
    </row>
    <row r="13" spans="1:7" x14ac:dyDescent="0.35">
      <c r="A13" s="13"/>
      <c r="B13" s="13"/>
      <c r="C13" s="13"/>
      <c r="D13" s="13"/>
      <c r="E13" s="13"/>
      <c r="F13" s="13"/>
      <c r="G13" s="13"/>
    </row>
    <row r="14" spans="1:7" ht="25.5" customHeight="1" x14ac:dyDescent="0.35">
      <c r="A14" s="56" t="s">
        <v>8</v>
      </c>
      <c r="B14" s="41">
        <v>108</v>
      </c>
      <c r="C14" s="41">
        <v>51</v>
      </c>
      <c r="D14" s="41">
        <v>159</v>
      </c>
      <c r="E14" s="41">
        <v>182</v>
      </c>
      <c r="F14" s="41">
        <v>53</v>
      </c>
      <c r="G14" s="41">
        <v>235</v>
      </c>
    </row>
    <row r="15" spans="1:7" x14ac:dyDescent="0.35">
      <c r="A15" s="19" t="s">
        <v>79</v>
      </c>
      <c r="B15" s="41">
        <v>14</v>
      </c>
      <c r="C15" s="41">
        <v>61</v>
      </c>
      <c r="D15" s="41">
        <v>75</v>
      </c>
      <c r="E15" s="41">
        <v>11</v>
      </c>
      <c r="F15" s="41">
        <v>96</v>
      </c>
      <c r="G15" s="41">
        <v>107</v>
      </c>
    </row>
    <row r="16" spans="1:7" x14ac:dyDescent="0.35">
      <c r="A16" s="19" t="s">
        <v>80</v>
      </c>
      <c r="B16" s="41">
        <v>101</v>
      </c>
      <c r="C16" s="41">
        <v>6</v>
      </c>
      <c r="D16" s="41">
        <v>107</v>
      </c>
      <c r="E16" s="41">
        <v>135</v>
      </c>
      <c r="F16" s="41">
        <v>6</v>
      </c>
      <c r="G16" s="41">
        <v>141</v>
      </c>
    </row>
    <row r="17" spans="1:7" ht="12.75" customHeight="1" x14ac:dyDescent="0.35">
      <c r="A17" s="19" t="s">
        <v>9</v>
      </c>
      <c r="B17" s="41">
        <v>179</v>
      </c>
      <c r="C17" s="41">
        <v>271</v>
      </c>
      <c r="D17" s="41">
        <v>450</v>
      </c>
      <c r="E17" s="41">
        <v>160</v>
      </c>
      <c r="F17" s="41">
        <v>267</v>
      </c>
      <c r="G17" s="41">
        <v>427</v>
      </c>
    </row>
    <row r="18" spans="1:7" x14ac:dyDescent="0.35">
      <c r="A18" s="19" t="s">
        <v>104</v>
      </c>
      <c r="B18" s="41">
        <f>SUM(B14:B17)</f>
        <v>402</v>
      </c>
      <c r="C18" s="41">
        <f t="shared" ref="C18:D18" si="0">SUM(C14:C17)</f>
        <v>389</v>
      </c>
      <c r="D18" s="41">
        <f t="shared" si="0"/>
        <v>791</v>
      </c>
      <c r="E18" s="41">
        <v>488</v>
      </c>
      <c r="F18" s="41">
        <v>422</v>
      </c>
      <c r="G18" s="41">
        <v>910</v>
      </c>
    </row>
    <row r="19" spans="1:7" x14ac:dyDescent="0.35">
      <c r="A19" s="19"/>
      <c r="B19" s="41"/>
      <c r="C19" s="41"/>
      <c r="D19" s="41"/>
      <c r="E19" s="41"/>
      <c r="F19" s="41"/>
      <c r="G19" s="41"/>
    </row>
    <row r="20" spans="1:7" x14ac:dyDescent="0.35">
      <c r="A20" s="88" t="s">
        <v>121</v>
      </c>
      <c r="B20" s="41">
        <v>385</v>
      </c>
      <c r="C20" s="41">
        <v>347</v>
      </c>
      <c r="D20" s="41">
        <v>752</v>
      </c>
      <c r="E20" s="41">
        <v>387</v>
      </c>
      <c r="F20" s="41">
        <v>395</v>
      </c>
      <c r="G20" s="41">
        <v>782</v>
      </c>
    </row>
    <row r="21" spans="1:7" x14ac:dyDescent="0.35">
      <c r="A21" s="19" t="s">
        <v>32</v>
      </c>
      <c r="B21" s="41">
        <v>5</v>
      </c>
      <c r="C21" s="41">
        <v>18</v>
      </c>
      <c r="D21" s="41">
        <v>23</v>
      </c>
      <c r="E21" s="41">
        <v>7</v>
      </c>
      <c r="F21" s="41">
        <v>11</v>
      </c>
      <c r="G21" s="41">
        <v>18</v>
      </c>
    </row>
    <row r="22" spans="1:7" x14ac:dyDescent="0.35">
      <c r="A22" s="24" t="s">
        <v>105</v>
      </c>
      <c r="B22" s="44">
        <v>390</v>
      </c>
      <c r="C22" s="44">
        <v>365</v>
      </c>
      <c r="D22" s="44">
        <v>775</v>
      </c>
      <c r="E22" s="44">
        <v>394</v>
      </c>
      <c r="F22" s="44">
        <v>406</v>
      </c>
      <c r="G22" s="95">
        <v>800</v>
      </c>
    </row>
    <row r="23" spans="1:7" x14ac:dyDescent="0.35">
      <c r="A23" s="5"/>
      <c r="B23" s="41"/>
      <c r="C23" s="41"/>
      <c r="D23" s="41"/>
      <c r="E23" s="41"/>
      <c r="F23" s="41"/>
      <c r="G23" s="41"/>
    </row>
    <row r="24" spans="1:7" ht="12.75" customHeight="1" x14ac:dyDescent="0.35">
      <c r="A24" s="123" t="s">
        <v>120</v>
      </c>
      <c r="B24" s="123"/>
      <c r="C24" s="123"/>
      <c r="D24" s="123"/>
      <c r="E24" s="123"/>
      <c r="F24" s="123"/>
      <c r="G24" s="123"/>
    </row>
    <row r="25" spans="1:7" x14ac:dyDescent="0.35">
      <c r="A25" s="123"/>
      <c r="B25" s="123"/>
      <c r="C25" s="123"/>
      <c r="D25" s="123"/>
      <c r="E25" s="123"/>
      <c r="F25" s="123"/>
      <c r="G25" s="123"/>
    </row>
    <row r="26" spans="1:7" x14ac:dyDescent="0.35">
      <c r="A26" s="123" t="s">
        <v>124</v>
      </c>
      <c r="B26" s="123"/>
      <c r="C26" s="123"/>
      <c r="D26" s="123"/>
      <c r="E26" s="123"/>
      <c r="F26" s="123"/>
      <c r="G26" s="123"/>
    </row>
    <row r="27" spans="1:7" x14ac:dyDescent="0.35">
      <c r="A27" s="123"/>
      <c r="B27" s="123"/>
      <c r="C27" s="123"/>
      <c r="D27" s="123"/>
      <c r="E27" s="123"/>
      <c r="F27" s="123"/>
      <c r="G27" s="123"/>
    </row>
    <row r="29" spans="1:7" x14ac:dyDescent="0.35">
      <c r="A29" s="69" t="s">
        <v>102</v>
      </c>
    </row>
    <row r="31" spans="1:7" x14ac:dyDescent="0.35">
      <c r="A31" s="82"/>
    </row>
  </sheetData>
  <mergeCells count="17">
    <mergeCell ref="A3:G3"/>
    <mergeCell ref="A4:G4"/>
    <mergeCell ref="A5:G5"/>
    <mergeCell ref="A6:G6"/>
    <mergeCell ref="B11:B12"/>
    <mergeCell ref="C11:C12"/>
    <mergeCell ref="A8:A12"/>
    <mergeCell ref="B8:G8"/>
    <mergeCell ref="B9:D9"/>
    <mergeCell ref="E9:G9"/>
    <mergeCell ref="E11:E12"/>
    <mergeCell ref="F11:F12"/>
    <mergeCell ref="D11:D12"/>
    <mergeCell ref="G11:G12"/>
    <mergeCell ref="B10:G10"/>
    <mergeCell ref="A24:G25"/>
    <mergeCell ref="A26:G27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J11" sqref="J11:J25"/>
    </sheetView>
  </sheetViews>
  <sheetFormatPr defaultColWidth="9.19921875" defaultRowHeight="12.75" x14ac:dyDescent="0.35"/>
  <cols>
    <col min="1" max="1" width="13.73046875" style="4" customWidth="1"/>
    <col min="2" max="9" width="10.73046875" style="4" customWidth="1"/>
    <col min="10" max="16384" width="9.19921875" style="4"/>
  </cols>
  <sheetData>
    <row r="1" spans="1:9" x14ac:dyDescent="0.35">
      <c r="A1" s="55" t="s">
        <v>69</v>
      </c>
    </row>
    <row r="3" spans="1:9" ht="13.5" customHeight="1" x14ac:dyDescent="0.4">
      <c r="A3" s="129" t="s">
        <v>126</v>
      </c>
      <c r="B3" s="129"/>
      <c r="C3" s="129"/>
      <c r="D3" s="129"/>
      <c r="E3" s="130"/>
      <c r="F3" s="130"/>
      <c r="G3" s="130"/>
      <c r="H3" s="130"/>
      <c r="I3" s="130"/>
    </row>
    <row r="4" spans="1:9" ht="16.5" customHeight="1" x14ac:dyDescent="0.35">
      <c r="A4" s="131" t="s">
        <v>45</v>
      </c>
      <c r="B4" s="130"/>
      <c r="C4" s="130"/>
      <c r="D4" s="130"/>
      <c r="E4" s="130"/>
      <c r="F4" s="130"/>
      <c r="G4" s="130"/>
      <c r="H4" s="130"/>
      <c r="I4" s="130"/>
    </row>
    <row r="5" spans="1:9" x14ac:dyDescent="0.35">
      <c r="A5" s="132" t="s">
        <v>100</v>
      </c>
      <c r="B5" s="132"/>
      <c r="C5" s="132"/>
      <c r="D5" s="132"/>
      <c r="E5" s="133"/>
      <c r="F5" s="133"/>
      <c r="G5" s="133"/>
      <c r="H5" s="133"/>
      <c r="I5" s="133"/>
    </row>
    <row r="6" spans="1:9" ht="12.75" customHeight="1" x14ac:dyDescent="0.35">
      <c r="A6" s="134" t="s">
        <v>150</v>
      </c>
      <c r="B6" s="134"/>
      <c r="C6" s="134"/>
      <c r="D6" s="134"/>
      <c r="E6" s="130"/>
      <c r="F6" s="130"/>
      <c r="G6" s="130"/>
      <c r="H6" s="130"/>
      <c r="I6" s="130"/>
    </row>
    <row r="8" spans="1:9" x14ac:dyDescent="0.35">
      <c r="A8" s="138" t="s">
        <v>87</v>
      </c>
      <c r="B8" s="145" t="s">
        <v>38</v>
      </c>
      <c r="C8" s="147"/>
      <c r="D8" s="147"/>
      <c r="E8" s="147"/>
      <c r="F8" s="147"/>
      <c r="G8" s="147"/>
      <c r="H8" s="148"/>
      <c r="I8" s="127" t="s">
        <v>127</v>
      </c>
    </row>
    <row r="9" spans="1:9" ht="30.4" x14ac:dyDescent="0.35">
      <c r="A9" s="143"/>
      <c r="B9" s="20" t="s">
        <v>37</v>
      </c>
      <c r="C9" s="20" t="s">
        <v>118</v>
      </c>
      <c r="D9" s="20" t="s">
        <v>119</v>
      </c>
      <c r="E9" s="20" t="s">
        <v>9</v>
      </c>
      <c r="F9" s="87" t="s">
        <v>108</v>
      </c>
      <c r="G9" s="86" t="s">
        <v>121</v>
      </c>
      <c r="H9" s="21" t="s">
        <v>32</v>
      </c>
      <c r="I9" s="144"/>
    </row>
    <row r="10" spans="1:9" x14ac:dyDescent="0.3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s="12" t="s">
        <v>20</v>
      </c>
      <c r="B11" s="38">
        <v>33</v>
      </c>
      <c r="C11" s="38">
        <v>5</v>
      </c>
      <c r="D11" s="38">
        <v>17</v>
      </c>
      <c r="E11" s="38">
        <v>69</v>
      </c>
      <c r="F11" s="38">
        <f>SUM(B11:E11)</f>
        <v>124</v>
      </c>
      <c r="G11" s="38">
        <v>110</v>
      </c>
      <c r="H11" s="38">
        <v>3</v>
      </c>
      <c r="I11" s="38">
        <v>113</v>
      </c>
    </row>
    <row r="12" spans="1:9" x14ac:dyDescent="0.35">
      <c r="A12" s="12" t="s">
        <v>21</v>
      </c>
      <c r="B12" s="38">
        <v>26</v>
      </c>
      <c r="C12" s="38">
        <v>4</v>
      </c>
      <c r="D12" s="38">
        <v>22</v>
      </c>
      <c r="E12" s="38">
        <v>49</v>
      </c>
      <c r="F12" s="38">
        <f t="shared" ref="F12:F23" si="0">SUM(B12:E12)</f>
        <v>101</v>
      </c>
      <c r="G12" s="38">
        <v>83</v>
      </c>
      <c r="H12" s="38">
        <v>1</v>
      </c>
      <c r="I12" s="38">
        <v>84</v>
      </c>
    </row>
    <row r="13" spans="1:9" x14ac:dyDescent="0.35">
      <c r="A13" s="12" t="s">
        <v>22</v>
      </c>
      <c r="B13" s="38">
        <v>27</v>
      </c>
      <c r="C13" s="38">
        <v>6</v>
      </c>
      <c r="D13" s="38">
        <v>13</v>
      </c>
      <c r="E13" s="38">
        <v>43</v>
      </c>
      <c r="F13" s="38">
        <f t="shared" si="0"/>
        <v>89</v>
      </c>
      <c r="G13" s="38">
        <v>75</v>
      </c>
      <c r="H13" s="38">
        <v>3</v>
      </c>
      <c r="I13" s="38">
        <v>78</v>
      </c>
    </row>
    <row r="14" spans="1:9" x14ac:dyDescent="0.35">
      <c r="A14" s="12" t="s">
        <v>23</v>
      </c>
      <c r="B14" s="38">
        <v>20</v>
      </c>
      <c r="C14" s="38">
        <v>10</v>
      </c>
      <c r="D14" s="38">
        <v>16</v>
      </c>
      <c r="E14" s="38">
        <v>41</v>
      </c>
      <c r="F14" s="38">
        <f t="shared" si="0"/>
        <v>87</v>
      </c>
      <c r="G14" s="38">
        <v>73</v>
      </c>
      <c r="H14" s="38">
        <v>0</v>
      </c>
      <c r="I14" s="38">
        <v>73</v>
      </c>
    </row>
    <row r="15" spans="1:9" x14ac:dyDescent="0.35">
      <c r="A15" s="12" t="s">
        <v>24</v>
      </c>
      <c r="B15" s="38">
        <v>17</v>
      </c>
      <c r="C15" s="38">
        <v>5</v>
      </c>
      <c r="D15" s="38">
        <v>14</v>
      </c>
      <c r="E15" s="38">
        <v>31</v>
      </c>
      <c r="F15" s="38">
        <f t="shared" si="0"/>
        <v>67</v>
      </c>
      <c r="G15" s="38">
        <v>57</v>
      </c>
      <c r="H15" s="38">
        <v>2</v>
      </c>
      <c r="I15" s="38">
        <v>59</v>
      </c>
    </row>
    <row r="16" spans="1:9" x14ac:dyDescent="0.35">
      <c r="A16" s="12" t="s">
        <v>25</v>
      </c>
      <c r="B16" s="38">
        <v>27</v>
      </c>
      <c r="C16" s="38">
        <v>10</v>
      </c>
      <c r="D16" s="38">
        <v>16</v>
      </c>
      <c r="E16" s="38">
        <v>34</v>
      </c>
      <c r="F16" s="38">
        <f t="shared" si="0"/>
        <v>87</v>
      </c>
      <c r="G16" s="38">
        <v>72</v>
      </c>
      <c r="H16" s="38">
        <v>1</v>
      </c>
      <c r="I16" s="38">
        <v>73</v>
      </c>
    </row>
    <row r="17" spans="1:9" x14ac:dyDescent="0.35">
      <c r="A17" s="12" t="s">
        <v>26</v>
      </c>
      <c r="B17" s="38">
        <v>26</v>
      </c>
      <c r="C17" s="38">
        <v>10</v>
      </c>
      <c r="D17" s="38">
        <v>10</v>
      </c>
      <c r="E17" s="38">
        <v>32</v>
      </c>
      <c r="F17" s="38">
        <f t="shared" si="0"/>
        <v>78</v>
      </c>
      <c r="G17" s="38">
        <v>69</v>
      </c>
      <c r="H17" s="38">
        <v>1</v>
      </c>
      <c r="I17" s="38">
        <v>70</v>
      </c>
    </row>
    <row r="18" spans="1:9" x14ac:dyDescent="0.35">
      <c r="A18" s="12" t="s">
        <v>27</v>
      </c>
      <c r="B18" s="38">
        <v>15</v>
      </c>
      <c r="C18" s="38">
        <v>11</v>
      </c>
      <c r="D18" s="38">
        <v>11</v>
      </c>
      <c r="E18" s="38">
        <v>26</v>
      </c>
      <c r="F18" s="38">
        <f t="shared" si="0"/>
        <v>63</v>
      </c>
      <c r="G18" s="38">
        <v>54</v>
      </c>
      <c r="H18" s="38">
        <v>3</v>
      </c>
      <c r="I18" s="38">
        <v>57</v>
      </c>
    </row>
    <row r="19" spans="1:9" x14ac:dyDescent="0.35">
      <c r="A19" s="12" t="s">
        <v>28</v>
      </c>
      <c r="B19" s="38">
        <v>15</v>
      </c>
      <c r="C19" s="38">
        <v>10</v>
      </c>
      <c r="D19" s="38">
        <v>13</v>
      </c>
      <c r="E19" s="38">
        <v>20</v>
      </c>
      <c r="F19" s="38">
        <f t="shared" si="0"/>
        <v>58</v>
      </c>
      <c r="G19" s="38">
        <v>48</v>
      </c>
      <c r="H19" s="38">
        <v>1</v>
      </c>
      <c r="I19" s="38">
        <v>49</v>
      </c>
    </row>
    <row r="20" spans="1:9" x14ac:dyDescent="0.35">
      <c r="A20" s="12" t="s">
        <v>29</v>
      </c>
      <c r="B20" s="38">
        <v>15</v>
      </c>
      <c r="C20" s="38">
        <v>13</v>
      </c>
      <c r="D20" s="38">
        <v>5</v>
      </c>
      <c r="E20" s="38">
        <v>23</v>
      </c>
      <c r="F20" s="38">
        <f t="shared" si="0"/>
        <v>56</v>
      </c>
      <c r="G20" s="38">
        <v>48</v>
      </c>
      <c r="H20" s="38">
        <v>2</v>
      </c>
      <c r="I20" s="38">
        <v>50</v>
      </c>
    </row>
    <row r="21" spans="1:9" x14ac:dyDescent="0.35">
      <c r="A21" s="12" t="s">
        <v>30</v>
      </c>
      <c r="B21" s="38">
        <v>8</v>
      </c>
      <c r="C21" s="38">
        <v>10</v>
      </c>
      <c r="D21" s="38">
        <v>3</v>
      </c>
      <c r="E21" s="38">
        <v>21</v>
      </c>
      <c r="F21" s="38">
        <f t="shared" si="0"/>
        <v>42</v>
      </c>
      <c r="G21" s="38">
        <v>36</v>
      </c>
      <c r="H21" s="38">
        <v>0</v>
      </c>
      <c r="I21" s="38">
        <v>36</v>
      </c>
    </row>
    <row r="22" spans="1:9" x14ac:dyDescent="0.35">
      <c r="A22" s="12" t="s">
        <v>31</v>
      </c>
      <c r="B22" s="38">
        <v>4</v>
      </c>
      <c r="C22" s="38">
        <v>4</v>
      </c>
      <c r="D22" s="38">
        <v>1</v>
      </c>
      <c r="E22" s="38">
        <v>14</v>
      </c>
      <c r="F22" s="38">
        <f t="shared" si="0"/>
        <v>23</v>
      </c>
      <c r="G22" s="38">
        <v>23</v>
      </c>
      <c r="H22" s="38">
        <v>1</v>
      </c>
      <c r="I22" s="38">
        <v>24</v>
      </c>
    </row>
    <row r="23" spans="1:9" x14ac:dyDescent="0.35">
      <c r="A23" s="11" t="s">
        <v>88</v>
      </c>
      <c r="B23" s="38">
        <v>2</v>
      </c>
      <c r="C23" s="38">
        <v>9</v>
      </c>
      <c r="D23" s="38">
        <v>0</v>
      </c>
      <c r="E23" s="38">
        <v>24</v>
      </c>
      <c r="F23" s="38">
        <f t="shared" si="0"/>
        <v>35</v>
      </c>
      <c r="G23" s="38">
        <v>34</v>
      </c>
      <c r="H23" s="38">
        <v>0</v>
      </c>
      <c r="I23" s="38">
        <v>34</v>
      </c>
    </row>
    <row r="25" spans="1:9" x14ac:dyDescent="0.35">
      <c r="A25" s="49" t="s">
        <v>128</v>
      </c>
      <c r="B25" s="46">
        <v>235</v>
      </c>
      <c r="C25" s="46">
        <v>107</v>
      </c>
      <c r="D25" s="46">
        <v>141</v>
      </c>
      <c r="E25" s="46">
        <v>427</v>
      </c>
      <c r="F25" s="46">
        <v>910</v>
      </c>
      <c r="G25" s="46">
        <v>782</v>
      </c>
      <c r="H25" s="46">
        <v>18</v>
      </c>
      <c r="I25" s="46">
        <v>800</v>
      </c>
    </row>
    <row r="26" spans="1:9" ht="9.75" customHeight="1" x14ac:dyDescent="0.4">
      <c r="A26" s="10"/>
    </row>
    <row r="27" spans="1:9" ht="12.75" customHeight="1" x14ac:dyDescent="0.35">
      <c r="A27" s="123" t="s">
        <v>117</v>
      </c>
      <c r="B27" s="123"/>
      <c r="C27" s="123"/>
      <c r="D27" s="123"/>
      <c r="E27" s="123"/>
      <c r="F27" s="123"/>
      <c r="G27" s="123"/>
      <c r="H27" s="123"/>
      <c r="I27" s="123"/>
    </row>
    <row r="28" spans="1:9" x14ac:dyDescent="0.35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9" x14ac:dyDescent="0.35">
      <c r="A29" s="123" t="s">
        <v>124</v>
      </c>
      <c r="B29" s="123"/>
      <c r="C29" s="123"/>
      <c r="D29" s="123"/>
      <c r="E29" s="123"/>
      <c r="F29" s="123"/>
      <c r="G29" s="123"/>
      <c r="H29" s="123"/>
      <c r="I29" s="123"/>
    </row>
    <row r="30" spans="1:9" ht="1.5" customHeight="1" x14ac:dyDescent="0.35">
      <c r="A30" s="123"/>
      <c r="B30" s="123"/>
      <c r="C30" s="123"/>
      <c r="D30" s="123"/>
      <c r="E30" s="123"/>
      <c r="F30" s="123"/>
      <c r="G30" s="123"/>
      <c r="H30" s="123"/>
      <c r="I30" s="123"/>
    </row>
    <row r="32" spans="1:9" x14ac:dyDescent="0.35">
      <c r="A32" s="69" t="s">
        <v>102</v>
      </c>
    </row>
    <row r="33" spans="1:1" x14ac:dyDescent="0.35">
      <c r="A33" s="1"/>
    </row>
    <row r="34" spans="1:1" x14ac:dyDescent="0.35">
      <c r="A34" s="82"/>
    </row>
    <row r="35" spans="1:1" x14ac:dyDescent="0.35">
      <c r="A35" s="1"/>
    </row>
  </sheetData>
  <mergeCells count="9">
    <mergeCell ref="A27:I28"/>
    <mergeCell ref="A29:I30"/>
    <mergeCell ref="A3:I3"/>
    <mergeCell ref="A4:I4"/>
    <mergeCell ref="A5:I5"/>
    <mergeCell ref="A6:I6"/>
    <mergeCell ref="A8:A9"/>
    <mergeCell ref="I8:I9"/>
    <mergeCell ref="B8:H8"/>
  </mergeCells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L13" sqref="L13:L21"/>
    </sheetView>
  </sheetViews>
  <sheetFormatPr defaultColWidth="9.19921875" defaultRowHeight="12.75" x14ac:dyDescent="0.35"/>
  <cols>
    <col min="1" max="1" width="28" style="4" customWidth="1"/>
    <col min="2" max="2" width="9" style="4" customWidth="1"/>
    <col min="3" max="3" width="9.46484375" style="4" customWidth="1"/>
    <col min="4" max="4" width="10" style="4" customWidth="1"/>
    <col min="5" max="5" width="9.19921875" style="4" customWidth="1"/>
    <col min="6" max="6" width="9.19921875" style="58" customWidth="1"/>
    <col min="7" max="8" width="9.19921875" style="4"/>
    <col min="9" max="9" width="10" style="4" customWidth="1"/>
    <col min="10" max="16384" width="9.19921875" style="4"/>
  </cols>
  <sheetData>
    <row r="1" spans="1:11" x14ac:dyDescent="0.35">
      <c r="A1" s="55" t="s">
        <v>70</v>
      </c>
    </row>
    <row r="3" spans="1:11" ht="13.9" x14ac:dyDescent="0.4">
      <c r="A3" s="129" t="s">
        <v>11</v>
      </c>
      <c r="B3" s="129"/>
      <c r="C3" s="129"/>
      <c r="D3" s="129"/>
      <c r="E3" s="130"/>
      <c r="F3" s="130"/>
      <c r="G3" s="130"/>
      <c r="H3" s="149"/>
      <c r="I3" s="149"/>
      <c r="J3" s="149"/>
      <c r="K3" s="149"/>
    </row>
    <row r="4" spans="1:11" x14ac:dyDescent="0.35">
      <c r="A4" s="131" t="s">
        <v>33</v>
      </c>
      <c r="B4" s="130"/>
      <c r="C4" s="130"/>
      <c r="D4" s="130"/>
      <c r="E4" s="130"/>
      <c r="F4" s="130"/>
      <c r="G4" s="130"/>
      <c r="H4" s="149"/>
      <c r="I4" s="149"/>
      <c r="J4" s="149"/>
      <c r="K4" s="149"/>
    </row>
    <row r="5" spans="1:11" x14ac:dyDescent="0.35">
      <c r="A5" s="132" t="s">
        <v>101</v>
      </c>
      <c r="B5" s="132"/>
      <c r="C5" s="132"/>
      <c r="D5" s="132"/>
      <c r="E5" s="133"/>
      <c r="F5" s="133"/>
      <c r="G5" s="133"/>
      <c r="H5" s="150"/>
      <c r="I5" s="150"/>
      <c r="J5" s="150"/>
      <c r="K5" s="150"/>
    </row>
    <row r="6" spans="1:11" ht="12.75" customHeight="1" x14ac:dyDescent="0.35">
      <c r="A6" s="134" t="s">
        <v>152</v>
      </c>
      <c r="B6" s="134"/>
      <c r="C6" s="134"/>
      <c r="D6" s="134"/>
      <c r="E6" s="130"/>
      <c r="F6" s="130"/>
      <c r="G6" s="130"/>
      <c r="H6" s="149"/>
      <c r="I6" s="149"/>
      <c r="J6" s="149"/>
      <c r="K6" s="149"/>
    </row>
    <row r="7" spans="1:11" x14ac:dyDescent="0.35">
      <c r="A7" s="6"/>
      <c r="B7" s="6"/>
      <c r="C7" s="6"/>
      <c r="D7" s="6"/>
      <c r="E7" s="6"/>
      <c r="F7" s="6"/>
    </row>
    <row r="8" spans="1:11" x14ac:dyDescent="0.35">
      <c r="A8" s="138" t="s">
        <v>11</v>
      </c>
      <c r="B8" s="153" t="s">
        <v>81</v>
      </c>
      <c r="C8" s="154"/>
      <c r="D8" s="154"/>
      <c r="E8" s="154"/>
      <c r="F8" s="154"/>
      <c r="G8" s="154"/>
      <c r="H8" s="155"/>
      <c r="I8" s="155"/>
      <c r="J8" s="155"/>
      <c r="K8" s="155"/>
    </row>
    <row r="9" spans="1:11" x14ac:dyDescent="0.35">
      <c r="A9" s="139"/>
      <c r="B9" s="135">
        <v>2011</v>
      </c>
      <c r="C9" s="136"/>
      <c r="D9" s="136"/>
      <c r="E9" s="151"/>
      <c r="F9" s="152"/>
      <c r="G9" s="135">
        <v>2016</v>
      </c>
      <c r="H9" s="151"/>
      <c r="I9" s="151"/>
      <c r="J9" s="151"/>
      <c r="K9" s="151"/>
    </row>
    <row r="10" spans="1:11" ht="17.25" customHeight="1" x14ac:dyDescent="0.35">
      <c r="A10" s="139"/>
      <c r="B10" s="145" t="s">
        <v>34</v>
      </c>
      <c r="C10" s="147"/>
      <c r="D10" s="147"/>
      <c r="E10" s="147"/>
      <c r="F10" s="125" t="s">
        <v>2</v>
      </c>
      <c r="G10" s="145" t="s">
        <v>34</v>
      </c>
      <c r="H10" s="147"/>
      <c r="I10" s="147"/>
      <c r="J10" s="148"/>
      <c r="K10" s="127" t="s">
        <v>2</v>
      </c>
    </row>
    <row r="11" spans="1:11" ht="27.75" customHeight="1" x14ac:dyDescent="0.35">
      <c r="A11" s="140"/>
      <c r="B11" s="18" t="s">
        <v>4</v>
      </c>
      <c r="C11" s="20" t="s">
        <v>5</v>
      </c>
      <c r="D11" s="20" t="s">
        <v>6</v>
      </c>
      <c r="E11" s="21" t="s">
        <v>58</v>
      </c>
      <c r="F11" s="156"/>
      <c r="G11" s="18" t="s">
        <v>4</v>
      </c>
      <c r="H11" s="20" t="s">
        <v>5</v>
      </c>
      <c r="I11" s="20" t="s">
        <v>6</v>
      </c>
      <c r="J11" s="21" t="s">
        <v>58</v>
      </c>
      <c r="K11" s="144"/>
    </row>
    <row r="12" spans="1:11" x14ac:dyDescent="0.35">
      <c r="A12" s="13"/>
      <c r="B12" s="13"/>
      <c r="C12" s="13"/>
      <c r="D12" s="13"/>
      <c r="E12" s="13"/>
      <c r="F12" s="63"/>
      <c r="G12" s="13"/>
      <c r="H12" s="13"/>
      <c r="I12" s="13"/>
      <c r="J12" s="13"/>
      <c r="K12" s="17"/>
    </row>
    <row r="13" spans="1:11" x14ac:dyDescent="0.35">
      <c r="A13" s="11" t="s">
        <v>82</v>
      </c>
      <c r="B13" s="28">
        <v>7</v>
      </c>
      <c r="C13" s="28">
        <v>7</v>
      </c>
      <c r="D13" s="28">
        <v>10</v>
      </c>
      <c r="E13" s="28">
        <v>6</v>
      </c>
      <c r="F13" s="28">
        <v>30</v>
      </c>
      <c r="G13" s="47">
        <v>11</v>
      </c>
      <c r="H13" s="47">
        <v>10</v>
      </c>
      <c r="I13" s="47">
        <v>12</v>
      </c>
      <c r="J13" s="47">
        <v>4</v>
      </c>
      <c r="K13" s="47">
        <v>37</v>
      </c>
    </row>
    <row r="14" spans="1:11" x14ac:dyDescent="0.35">
      <c r="A14" s="11" t="s">
        <v>10</v>
      </c>
      <c r="B14" s="28">
        <v>40</v>
      </c>
      <c r="C14" s="28">
        <v>47</v>
      </c>
      <c r="D14" s="28">
        <v>26</v>
      </c>
      <c r="E14" s="28">
        <v>2</v>
      </c>
      <c r="F14" s="28">
        <v>115</v>
      </c>
      <c r="G14" s="47">
        <v>45</v>
      </c>
      <c r="H14" s="47">
        <v>47</v>
      </c>
      <c r="I14" s="47">
        <v>61</v>
      </c>
      <c r="J14" s="47">
        <v>8</v>
      </c>
      <c r="K14" s="47">
        <v>161</v>
      </c>
    </row>
    <row r="15" spans="1:11" x14ac:dyDescent="0.35">
      <c r="A15" s="11" t="s">
        <v>83</v>
      </c>
      <c r="B15" s="28">
        <v>19</v>
      </c>
      <c r="C15" s="28">
        <v>35</v>
      </c>
      <c r="D15" s="28">
        <v>26</v>
      </c>
      <c r="E15" s="28">
        <v>1</v>
      </c>
      <c r="F15" s="28">
        <v>81</v>
      </c>
      <c r="G15" s="47">
        <v>20</v>
      </c>
      <c r="H15" s="47">
        <v>21</v>
      </c>
      <c r="I15" s="47">
        <v>19</v>
      </c>
      <c r="J15" s="47">
        <v>0</v>
      </c>
      <c r="K15" s="47">
        <v>60</v>
      </c>
    </row>
    <row r="16" spans="1:11" x14ac:dyDescent="0.35">
      <c r="A16" s="11" t="s">
        <v>84</v>
      </c>
      <c r="B16" s="28">
        <v>12</v>
      </c>
      <c r="C16" s="28">
        <v>13</v>
      </c>
      <c r="D16" s="28">
        <v>18</v>
      </c>
      <c r="E16" s="28">
        <v>1</v>
      </c>
      <c r="F16" s="28">
        <v>44</v>
      </c>
      <c r="G16" s="47">
        <v>12</v>
      </c>
      <c r="H16" s="47">
        <v>7</v>
      </c>
      <c r="I16" s="47">
        <v>9</v>
      </c>
      <c r="J16" s="47">
        <v>6</v>
      </c>
      <c r="K16" s="47">
        <v>34</v>
      </c>
    </row>
    <row r="17" spans="1:11" x14ac:dyDescent="0.35">
      <c r="A17" s="11" t="s">
        <v>85</v>
      </c>
      <c r="B17" s="28">
        <v>54</v>
      </c>
      <c r="C17" s="28">
        <v>80</v>
      </c>
      <c r="D17" s="28">
        <v>80</v>
      </c>
      <c r="E17" s="28">
        <v>0</v>
      </c>
      <c r="F17" s="28">
        <v>214</v>
      </c>
      <c r="G17" s="47">
        <v>49</v>
      </c>
      <c r="H17" s="47">
        <v>67</v>
      </c>
      <c r="I17" s="47">
        <v>77</v>
      </c>
      <c r="J17" s="47">
        <v>0</v>
      </c>
      <c r="K17" s="47">
        <v>193</v>
      </c>
    </row>
    <row r="18" spans="1:11" x14ac:dyDescent="0.35">
      <c r="A18" s="11" t="s">
        <v>59</v>
      </c>
      <c r="B18" s="28">
        <v>4</v>
      </c>
      <c r="C18" s="28">
        <v>1</v>
      </c>
      <c r="D18" s="28">
        <v>0</v>
      </c>
      <c r="E18" s="28">
        <v>0</v>
      </c>
      <c r="F18" s="28">
        <v>5</v>
      </c>
      <c r="G18" s="47">
        <v>0</v>
      </c>
      <c r="H18" s="47">
        <v>0</v>
      </c>
      <c r="I18" s="47">
        <v>1</v>
      </c>
      <c r="J18" s="47">
        <v>0</v>
      </c>
      <c r="K18" s="47">
        <v>1</v>
      </c>
    </row>
    <row r="19" spans="1:11" x14ac:dyDescent="0.35">
      <c r="A19" s="11" t="s">
        <v>32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47">
        <v>15</v>
      </c>
      <c r="H19" s="47">
        <v>3</v>
      </c>
      <c r="I19" s="47">
        <v>0</v>
      </c>
      <c r="J19" s="47">
        <v>0</v>
      </c>
      <c r="K19" s="47">
        <v>18</v>
      </c>
    </row>
    <row r="20" spans="1:11" x14ac:dyDescent="0.35">
      <c r="A20" s="5"/>
      <c r="B20" s="28"/>
      <c r="C20" s="28"/>
      <c r="D20" s="28"/>
      <c r="E20" s="28"/>
      <c r="F20" s="47"/>
    </row>
    <row r="21" spans="1:11" x14ac:dyDescent="0.35">
      <c r="A21" s="15" t="s">
        <v>2</v>
      </c>
      <c r="B21" s="43">
        <v>136</v>
      </c>
      <c r="C21" s="43">
        <v>183</v>
      </c>
      <c r="D21" s="43">
        <v>160</v>
      </c>
      <c r="E21" s="43">
        <v>10</v>
      </c>
      <c r="F21" s="42">
        <v>489</v>
      </c>
      <c r="G21" s="42">
        <v>152</v>
      </c>
      <c r="H21" s="42">
        <v>155</v>
      </c>
      <c r="I21" s="42">
        <v>179</v>
      </c>
      <c r="J21" s="42">
        <v>18</v>
      </c>
      <c r="K21" s="42">
        <v>504</v>
      </c>
    </row>
    <row r="22" spans="1:11" x14ac:dyDescent="0.35">
      <c r="A22" s="2"/>
      <c r="F22" s="4"/>
    </row>
    <row r="23" spans="1:11" x14ac:dyDescent="0.35">
      <c r="A23" s="9" t="s">
        <v>99</v>
      </c>
    </row>
    <row r="24" spans="1:11" x14ac:dyDescent="0.35">
      <c r="A24" s="9" t="s">
        <v>111</v>
      </c>
    </row>
    <row r="25" spans="1:11" x14ac:dyDescent="0.35">
      <c r="A25" s="89" t="s">
        <v>151</v>
      </c>
    </row>
    <row r="26" spans="1:11" x14ac:dyDescent="0.35">
      <c r="A26" s="89"/>
      <c r="F26" s="85"/>
    </row>
    <row r="27" spans="1:11" x14ac:dyDescent="0.35">
      <c r="A27" s="69" t="s">
        <v>102</v>
      </c>
    </row>
    <row r="29" spans="1:11" x14ac:dyDescent="0.35">
      <c r="A29" s="1"/>
    </row>
  </sheetData>
  <mergeCells count="12">
    <mergeCell ref="A3:K3"/>
    <mergeCell ref="A4:K4"/>
    <mergeCell ref="A5:K5"/>
    <mergeCell ref="A6:K6"/>
    <mergeCell ref="B9:F9"/>
    <mergeCell ref="G9:K9"/>
    <mergeCell ref="B8:K8"/>
    <mergeCell ref="A8:A11"/>
    <mergeCell ref="B10:E10"/>
    <mergeCell ref="F10:F11"/>
    <mergeCell ref="K10:K11"/>
    <mergeCell ref="G10:J10"/>
  </mergeCells>
  <pageMargins left="0.75" right="0.75" top="1" bottom="1" header="0.3" footer="0.3"/>
  <pageSetup paperSize="9" orientation="landscape" r:id="rId1"/>
  <headerFooter>
    <oddFooter>&amp;R
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E11" sqref="E11:E17"/>
    </sheetView>
  </sheetViews>
  <sheetFormatPr defaultColWidth="9.19921875" defaultRowHeight="12.75" x14ac:dyDescent="0.35"/>
  <cols>
    <col min="1" max="1" width="37.53125" style="4" customWidth="1"/>
    <col min="2" max="2" width="10.46484375" style="4" customWidth="1"/>
    <col min="3" max="3" width="14" style="4" customWidth="1"/>
    <col min="4" max="4" width="12.46484375" style="4" customWidth="1"/>
    <col min="5" max="242" width="9.19921875" style="4"/>
    <col min="243" max="243" width="39" style="4" customWidth="1"/>
    <col min="244" max="248" width="10.46484375" style="4" customWidth="1"/>
    <col min="249" max="16384" width="9.19921875" style="4"/>
  </cols>
  <sheetData>
    <row r="1" spans="1:4" x14ac:dyDescent="0.35">
      <c r="A1" s="55" t="s">
        <v>71</v>
      </c>
    </row>
    <row r="3" spans="1:4" ht="13.9" x14ac:dyDescent="0.4">
      <c r="A3" s="129" t="s">
        <v>11</v>
      </c>
      <c r="B3" s="129"/>
      <c r="C3" s="129"/>
      <c r="D3" s="129"/>
    </row>
    <row r="4" spans="1:4" x14ac:dyDescent="0.35">
      <c r="A4" s="131" t="s">
        <v>19</v>
      </c>
      <c r="B4" s="130"/>
      <c r="C4" s="130"/>
      <c r="D4" s="130"/>
    </row>
    <row r="5" spans="1:4" x14ac:dyDescent="0.35">
      <c r="A5" s="132" t="s">
        <v>100</v>
      </c>
      <c r="B5" s="132"/>
      <c r="C5" s="132"/>
      <c r="D5" s="132"/>
    </row>
    <row r="6" spans="1:4" ht="24.75" customHeight="1" x14ac:dyDescent="0.35">
      <c r="A6" s="134" t="s">
        <v>153</v>
      </c>
      <c r="B6" s="134"/>
      <c r="C6" s="134"/>
      <c r="D6" s="134"/>
    </row>
    <row r="7" spans="1:4" x14ac:dyDescent="0.35">
      <c r="A7" s="6"/>
      <c r="B7" s="6"/>
      <c r="C7" s="6"/>
    </row>
    <row r="8" spans="1:4" ht="17.25" customHeight="1" x14ac:dyDescent="0.35">
      <c r="A8" s="138" t="s">
        <v>11</v>
      </c>
      <c r="B8" s="145" t="s">
        <v>7</v>
      </c>
      <c r="C8" s="157"/>
      <c r="D8" s="157"/>
    </row>
    <row r="9" spans="1:4" ht="27.75" customHeight="1" x14ac:dyDescent="0.35">
      <c r="A9" s="140"/>
      <c r="B9" s="18" t="s">
        <v>0</v>
      </c>
      <c r="C9" s="21" t="s">
        <v>3</v>
      </c>
      <c r="D9" s="61" t="s">
        <v>2</v>
      </c>
    </row>
    <row r="10" spans="1:4" x14ac:dyDescent="0.35">
      <c r="A10" s="13"/>
      <c r="B10" s="13"/>
      <c r="C10" s="13"/>
      <c r="D10" s="17"/>
    </row>
    <row r="11" spans="1:4" x14ac:dyDescent="0.35">
      <c r="A11" s="11" t="s">
        <v>82</v>
      </c>
      <c r="B11" s="28">
        <v>22</v>
      </c>
      <c r="C11" s="45">
        <v>15</v>
      </c>
      <c r="D11" s="28">
        <v>37</v>
      </c>
    </row>
    <row r="12" spans="1:4" x14ac:dyDescent="0.35">
      <c r="A12" s="11" t="s">
        <v>10</v>
      </c>
      <c r="B12" s="28">
        <v>84</v>
      </c>
      <c r="C12" s="45">
        <v>77</v>
      </c>
      <c r="D12" s="28">
        <v>161</v>
      </c>
    </row>
    <row r="13" spans="1:4" x14ac:dyDescent="0.35">
      <c r="A13" s="11" t="s">
        <v>83</v>
      </c>
      <c r="B13" s="28">
        <v>57</v>
      </c>
      <c r="C13" s="45">
        <v>3</v>
      </c>
      <c r="D13" s="28">
        <v>60</v>
      </c>
    </row>
    <row r="14" spans="1:4" x14ac:dyDescent="0.35">
      <c r="A14" s="11" t="s">
        <v>84</v>
      </c>
      <c r="B14" s="28">
        <v>13</v>
      </c>
      <c r="C14" s="45">
        <v>21</v>
      </c>
      <c r="D14" s="28">
        <v>34</v>
      </c>
    </row>
    <row r="15" spans="1:4" x14ac:dyDescent="0.35">
      <c r="A15" s="11" t="s">
        <v>131</v>
      </c>
      <c r="B15" s="28">
        <v>107</v>
      </c>
      <c r="C15" s="45">
        <v>86</v>
      </c>
      <c r="D15" s="28">
        <v>193</v>
      </c>
    </row>
    <row r="16" spans="1:4" x14ac:dyDescent="0.35">
      <c r="A16" s="11" t="s">
        <v>122</v>
      </c>
      <c r="B16" s="28">
        <v>0</v>
      </c>
      <c r="C16" s="45">
        <v>1</v>
      </c>
      <c r="D16" s="28">
        <v>1</v>
      </c>
    </row>
    <row r="17" spans="1:4" x14ac:dyDescent="0.35">
      <c r="A17" s="11" t="s">
        <v>32</v>
      </c>
      <c r="B17" s="28">
        <v>7</v>
      </c>
      <c r="C17" s="45">
        <v>11</v>
      </c>
      <c r="D17" s="28">
        <v>18</v>
      </c>
    </row>
    <row r="18" spans="1:4" x14ac:dyDescent="0.35">
      <c r="A18" s="5"/>
      <c r="B18" s="28"/>
      <c r="C18" s="45"/>
      <c r="D18" s="47"/>
    </row>
    <row r="19" spans="1:4" x14ac:dyDescent="0.35">
      <c r="A19" s="15" t="s">
        <v>2</v>
      </c>
      <c r="B19" s="42">
        <v>290</v>
      </c>
      <c r="C19" s="39">
        <v>214</v>
      </c>
      <c r="D19" s="39">
        <v>504</v>
      </c>
    </row>
    <row r="20" spans="1:4" x14ac:dyDescent="0.35">
      <c r="A20" s="2"/>
    </row>
    <row r="21" spans="1:4" x14ac:dyDescent="0.35">
      <c r="A21" s="9" t="s">
        <v>99</v>
      </c>
    </row>
    <row r="22" spans="1:4" x14ac:dyDescent="0.35">
      <c r="A22" s="9" t="s">
        <v>116</v>
      </c>
    </row>
    <row r="23" spans="1:4" x14ac:dyDescent="0.35">
      <c r="A23" s="9" t="s">
        <v>109</v>
      </c>
    </row>
    <row r="24" spans="1:4" x14ac:dyDescent="0.35">
      <c r="A24" s="89" t="s">
        <v>151</v>
      </c>
    </row>
    <row r="25" spans="1:4" x14ac:dyDescent="0.35">
      <c r="A25" s="89"/>
    </row>
    <row r="26" spans="1:4" x14ac:dyDescent="0.35">
      <c r="A26" s="69" t="s">
        <v>102</v>
      </c>
    </row>
    <row r="28" spans="1:4" x14ac:dyDescent="0.35">
      <c r="A28" s="1"/>
    </row>
  </sheetData>
  <mergeCells count="6">
    <mergeCell ref="A3:D3"/>
    <mergeCell ref="A4:D4"/>
    <mergeCell ref="A5:D5"/>
    <mergeCell ref="A6:D6"/>
    <mergeCell ref="A8:A9"/>
    <mergeCell ref="B8:D8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J12" sqref="J12:J26"/>
    </sheetView>
  </sheetViews>
  <sheetFormatPr defaultColWidth="9.19921875" defaultRowHeight="12.75" x14ac:dyDescent="0.35"/>
  <cols>
    <col min="1" max="1" width="8" style="4" customWidth="1"/>
    <col min="2" max="8" width="9.73046875" style="4" customWidth="1"/>
    <col min="9" max="16384" width="9.19921875" style="4"/>
  </cols>
  <sheetData>
    <row r="1" spans="1:9" x14ac:dyDescent="0.35">
      <c r="A1" s="55" t="s">
        <v>72</v>
      </c>
    </row>
    <row r="3" spans="1:9" ht="13.9" x14ac:dyDescent="0.4">
      <c r="A3" s="129" t="s">
        <v>40</v>
      </c>
      <c r="B3" s="129"/>
      <c r="C3" s="129"/>
      <c r="D3" s="129"/>
      <c r="E3" s="129"/>
      <c r="F3" s="149"/>
      <c r="G3" s="149"/>
      <c r="H3" s="149"/>
      <c r="I3" s="149"/>
    </row>
    <row r="4" spans="1:9" x14ac:dyDescent="0.35">
      <c r="A4" s="131" t="s">
        <v>45</v>
      </c>
      <c r="B4" s="130"/>
      <c r="C4" s="130"/>
      <c r="D4" s="130"/>
      <c r="E4" s="130"/>
      <c r="F4" s="149"/>
      <c r="G4" s="149"/>
      <c r="H4" s="149"/>
      <c r="I4" s="149"/>
    </row>
    <row r="5" spans="1:9" x14ac:dyDescent="0.35">
      <c r="A5" s="132" t="s">
        <v>100</v>
      </c>
      <c r="B5" s="132"/>
      <c r="C5" s="132"/>
      <c r="D5" s="132"/>
      <c r="E5" s="132"/>
      <c r="F5" s="150"/>
      <c r="G5" s="150"/>
      <c r="H5" s="150"/>
      <c r="I5" s="150"/>
    </row>
    <row r="6" spans="1:9" x14ac:dyDescent="0.35">
      <c r="A6" s="158" t="s">
        <v>154</v>
      </c>
      <c r="B6" s="158"/>
      <c r="C6" s="158"/>
      <c r="D6" s="158"/>
      <c r="E6" s="158"/>
      <c r="F6" s="159"/>
      <c r="G6" s="159"/>
      <c r="H6" s="159"/>
      <c r="I6" s="159"/>
    </row>
    <row r="7" spans="1:9" x14ac:dyDescent="0.35">
      <c r="A7" s="165" t="s">
        <v>110</v>
      </c>
      <c r="B7" s="165"/>
    </row>
    <row r="8" spans="1:9" x14ac:dyDescent="0.35">
      <c r="A8" s="83"/>
      <c r="B8" s="83"/>
    </row>
    <row r="9" spans="1:9" ht="13.05" customHeight="1" x14ac:dyDescent="0.35">
      <c r="A9" s="138" t="s">
        <v>87</v>
      </c>
      <c r="B9" s="162" t="s">
        <v>40</v>
      </c>
      <c r="C9" s="163"/>
      <c r="D9" s="163"/>
      <c r="E9" s="163"/>
      <c r="F9" s="163"/>
      <c r="G9" s="163"/>
      <c r="H9" s="164"/>
      <c r="I9" s="160" t="s">
        <v>2</v>
      </c>
    </row>
    <row r="10" spans="1:9" ht="51" customHeight="1" x14ac:dyDescent="0.35">
      <c r="A10" s="143"/>
      <c r="B10" s="20" t="s">
        <v>91</v>
      </c>
      <c r="C10" s="21" t="s">
        <v>90</v>
      </c>
      <c r="D10" s="21" t="s">
        <v>57</v>
      </c>
      <c r="E10" s="20" t="s">
        <v>12</v>
      </c>
      <c r="F10" s="20" t="s">
        <v>92</v>
      </c>
      <c r="G10" s="26" t="s">
        <v>86</v>
      </c>
      <c r="H10" s="73" t="s">
        <v>32</v>
      </c>
      <c r="I10" s="161"/>
    </row>
    <row r="11" spans="1:9" x14ac:dyDescent="0.35">
      <c r="A11" s="23"/>
      <c r="B11" s="23"/>
      <c r="C11" s="23"/>
      <c r="D11" s="23"/>
      <c r="E11" s="23"/>
      <c r="F11" s="23"/>
      <c r="G11" s="23"/>
      <c r="H11" s="16"/>
      <c r="I11" s="23"/>
    </row>
    <row r="12" spans="1:9" x14ac:dyDescent="0.35">
      <c r="A12" s="12" t="s">
        <v>20</v>
      </c>
      <c r="B12" s="16">
        <v>5</v>
      </c>
      <c r="C12" s="16">
        <v>0</v>
      </c>
      <c r="D12" s="16">
        <v>13</v>
      </c>
      <c r="E12" s="16">
        <v>3</v>
      </c>
      <c r="F12" s="16">
        <v>0</v>
      </c>
      <c r="G12" s="16">
        <v>0</v>
      </c>
      <c r="H12" s="16">
        <v>3</v>
      </c>
      <c r="I12" s="16">
        <v>24</v>
      </c>
    </row>
    <row r="13" spans="1:9" x14ac:dyDescent="0.35">
      <c r="A13" s="12" t="s">
        <v>21</v>
      </c>
      <c r="B13" s="16">
        <v>15</v>
      </c>
      <c r="C13" s="16">
        <v>0</v>
      </c>
      <c r="D13" s="16">
        <v>31</v>
      </c>
      <c r="E13" s="16">
        <v>0</v>
      </c>
      <c r="F13" s="16">
        <v>1</v>
      </c>
      <c r="G13" s="16">
        <v>1</v>
      </c>
      <c r="H13" s="16">
        <v>1</v>
      </c>
      <c r="I13" s="16">
        <v>49</v>
      </c>
    </row>
    <row r="14" spans="1:9" x14ac:dyDescent="0.35">
      <c r="A14" s="12" t="s">
        <v>22</v>
      </c>
      <c r="B14" s="16">
        <v>26</v>
      </c>
      <c r="C14" s="16">
        <v>1</v>
      </c>
      <c r="D14" s="16">
        <v>29</v>
      </c>
      <c r="E14" s="16">
        <v>1</v>
      </c>
      <c r="F14" s="16">
        <v>0</v>
      </c>
      <c r="G14" s="16">
        <v>0</v>
      </c>
      <c r="H14" s="16">
        <v>3</v>
      </c>
      <c r="I14" s="16">
        <v>60</v>
      </c>
    </row>
    <row r="15" spans="1:9" x14ac:dyDescent="0.35">
      <c r="A15" s="12" t="s">
        <v>23</v>
      </c>
      <c r="B15" s="16">
        <v>30</v>
      </c>
      <c r="C15" s="16">
        <v>4</v>
      </c>
      <c r="D15" s="16">
        <v>21</v>
      </c>
      <c r="E15" s="16">
        <v>1</v>
      </c>
      <c r="F15" s="16">
        <v>1</v>
      </c>
      <c r="G15" s="16">
        <v>0</v>
      </c>
      <c r="H15" s="16">
        <v>0</v>
      </c>
      <c r="I15" s="16">
        <v>57</v>
      </c>
    </row>
    <row r="16" spans="1:9" x14ac:dyDescent="0.35">
      <c r="A16" s="12" t="s">
        <v>24</v>
      </c>
      <c r="B16" s="16">
        <v>27</v>
      </c>
      <c r="C16" s="16">
        <v>3</v>
      </c>
      <c r="D16" s="16">
        <v>15</v>
      </c>
      <c r="E16" s="16">
        <v>0</v>
      </c>
      <c r="F16" s="16">
        <v>2</v>
      </c>
      <c r="G16" s="16">
        <v>0</v>
      </c>
      <c r="H16" s="16">
        <v>2</v>
      </c>
      <c r="I16" s="16">
        <v>49</v>
      </c>
    </row>
    <row r="17" spans="1:13" x14ac:dyDescent="0.35">
      <c r="A17" s="12" t="s">
        <v>25</v>
      </c>
      <c r="B17" s="16">
        <v>25</v>
      </c>
      <c r="C17" s="16">
        <v>5</v>
      </c>
      <c r="D17" s="16">
        <v>26</v>
      </c>
      <c r="E17" s="16">
        <v>2</v>
      </c>
      <c r="F17" s="16">
        <v>1</v>
      </c>
      <c r="G17" s="16">
        <v>1</v>
      </c>
      <c r="H17" s="16">
        <v>1</v>
      </c>
      <c r="I17" s="16">
        <v>61</v>
      </c>
    </row>
    <row r="18" spans="1:13" x14ac:dyDescent="0.35">
      <c r="A18" s="12" t="s">
        <v>26</v>
      </c>
      <c r="B18" s="16">
        <v>34</v>
      </c>
      <c r="C18" s="16">
        <v>2</v>
      </c>
      <c r="D18" s="16">
        <v>20</v>
      </c>
      <c r="E18" s="16">
        <v>0</v>
      </c>
      <c r="F18" s="16">
        <v>2</v>
      </c>
      <c r="G18" s="16">
        <v>1</v>
      </c>
      <c r="H18" s="16">
        <v>1</v>
      </c>
      <c r="I18" s="16">
        <v>60</v>
      </c>
    </row>
    <row r="19" spans="1:13" x14ac:dyDescent="0.35">
      <c r="A19" s="12" t="s">
        <v>27</v>
      </c>
      <c r="B19" s="16">
        <v>27</v>
      </c>
      <c r="C19" s="16">
        <v>2</v>
      </c>
      <c r="D19" s="16">
        <v>8</v>
      </c>
      <c r="E19" s="16">
        <v>1</v>
      </c>
      <c r="F19" s="16">
        <v>1</v>
      </c>
      <c r="G19" s="16">
        <v>1</v>
      </c>
      <c r="H19" s="16">
        <v>3</v>
      </c>
      <c r="I19" s="16">
        <v>43</v>
      </c>
    </row>
    <row r="20" spans="1:13" x14ac:dyDescent="0.35">
      <c r="A20" s="12" t="s">
        <v>28</v>
      </c>
      <c r="B20" s="16">
        <v>11</v>
      </c>
      <c r="C20" s="16">
        <v>0</v>
      </c>
      <c r="D20" s="16">
        <v>20</v>
      </c>
      <c r="E20" s="16">
        <v>2</v>
      </c>
      <c r="F20" s="16">
        <v>1</v>
      </c>
      <c r="G20" s="16">
        <v>0</v>
      </c>
      <c r="H20" s="16">
        <v>1</v>
      </c>
      <c r="I20" s="16">
        <v>35</v>
      </c>
    </row>
    <row r="21" spans="1:13" x14ac:dyDescent="0.35">
      <c r="A21" s="12" t="s">
        <v>29</v>
      </c>
      <c r="B21" s="16">
        <v>13</v>
      </c>
      <c r="C21" s="16">
        <v>0</v>
      </c>
      <c r="D21" s="16">
        <v>18</v>
      </c>
      <c r="E21" s="16">
        <v>0</v>
      </c>
      <c r="F21" s="16">
        <v>0</v>
      </c>
      <c r="G21" s="16">
        <v>0</v>
      </c>
      <c r="H21" s="16">
        <v>2</v>
      </c>
      <c r="I21" s="16">
        <v>33</v>
      </c>
    </row>
    <row r="22" spans="1:13" x14ac:dyDescent="0.35">
      <c r="A22" s="12" t="s">
        <v>30</v>
      </c>
      <c r="B22" s="16">
        <v>3</v>
      </c>
      <c r="C22" s="16">
        <v>0</v>
      </c>
      <c r="D22" s="16">
        <v>8</v>
      </c>
      <c r="E22" s="16">
        <v>2</v>
      </c>
      <c r="F22" s="16">
        <v>0</v>
      </c>
      <c r="G22" s="16">
        <v>0</v>
      </c>
      <c r="H22" s="16">
        <v>0</v>
      </c>
      <c r="I22" s="16">
        <v>13</v>
      </c>
    </row>
    <row r="23" spans="1:13" x14ac:dyDescent="0.35">
      <c r="A23" s="12" t="s">
        <v>31</v>
      </c>
      <c r="B23" s="16">
        <v>5</v>
      </c>
      <c r="C23" s="16">
        <v>1</v>
      </c>
      <c r="D23" s="16">
        <v>7</v>
      </c>
      <c r="E23" s="16">
        <v>0</v>
      </c>
      <c r="F23" s="16">
        <v>0</v>
      </c>
      <c r="G23" s="16">
        <v>0</v>
      </c>
      <c r="H23" s="16">
        <v>1</v>
      </c>
      <c r="I23" s="16">
        <v>14</v>
      </c>
      <c r="M23" s="3"/>
    </row>
    <row r="24" spans="1:13" x14ac:dyDescent="0.35">
      <c r="A24" s="11" t="s">
        <v>88</v>
      </c>
      <c r="B24" s="16">
        <v>0</v>
      </c>
      <c r="C24" s="16">
        <v>0</v>
      </c>
      <c r="D24" s="16">
        <v>4</v>
      </c>
      <c r="E24" s="16">
        <v>2</v>
      </c>
      <c r="F24" s="16">
        <v>0</v>
      </c>
      <c r="G24" s="16">
        <v>0</v>
      </c>
      <c r="H24" s="16">
        <v>0</v>
      </c>
      <c r="I24" s="16">
        <v>6</v>
      </c>
    </row>
    <row r="25" spans="1:13" x14ac:dyDescent="0.35">
      <c r="A25" s="27"/>
      <c r="B25" s="16"/>
      <c r="C25" s="16"/>
      <c r="D25" s="100"/>
      <c r="E25" s="100"/>
      <c r="F25" s="100"/>
      <c r="G25" s="100"/>
      <c r="H25" s="100"/>
      <c r="I25" s="100"/>
    </row>
    <row r="26" spans="1:13" x14ac:dyDescent="0.35">
      <c r="A26" s="32" t="s">
        <v>2</v>
      </c>
      <c r="B26" s="22">
        <v>221</v>
      </c>
      <c r="C26" s="22">
        <v>18</v>
      </c>
      <c r="D26" s="22">
        <v>220</v>
      </c>
      <c r="E26" s="22">
        <v>14</v>
      </c>
      <c r="F26" s="22">
        <v>9</v>
      </c>
      <c r="G26" s="22">
        <v>4</v>
      </c>
      <c r="H26" s="22">
        <v>18</v>
      </c>
      <c r="I26" s="22">
        <v>504</v>
      </c>
    </row>
    <row r="28" spans="1:13" x14ac:dyDescent="0.35">
      <c r="A28" s="9" t="s">
        <v>99</v>
      </c>
    </row>
    <row r="29" spans="1:13" x14ac:dyDescent="0.35">
      <c r="A29" s="9" t="s">
        <v>111</v>
      </c>
    </row>
    <row r="30" spans="1:13" x14ac:dyDescent="0.35">
      <c r="A30" s="9" t="s">
        <v>93</v>
      </c>
    </row>
    <row r="31" spans="1:13" ht="13.05" customHeight="1" x14ac:dyDescent="0.35">
      <c r="A31" s="72" t="s">
        <v>113</v>
      </c>
      <c r="B31" s="70"/>
      <c r="C31" s="70"/>
      <c r="D31" s="70"/>
      <c r="E31" s="70"/>
      <c r="F31" s="70"/>
      <c r="G31" s="70"/>
      <c r="H31" s="70"/>
      <c r="I31" s="70"/>
    </row>
    <row r="32" spans="1:13" x14ac:dyDescent="0.35">
      <c r="A32" s="70" t="s">
        <v>112</v>
      </c>
      <c r="B32" s="70"/>
      <c r="C32" s="70"/>
      <c r="D32" s="70"/>
      <c r="E32" s="70"/>
      <c r="F32" s="70"/>
      <c r="G32" s="70"/>
      <c r="H32" s="70"/>
      <c r="I32" s="70"/>
    </row>
    <row r="33" spans="1:9" ht="10.5" customHeight="1" x14ac:dyDescent="0.35">
      <c r="A33" s="57"/>
      <c r="B33" s="57"/>
      <c r="C33" s="57"/>
      <c r="D33" s="57"/>
      <c r="E33" s="57"/>
      <c r="F33" s="57"/>
      <c r="G33" s="57"/>
      <c r="H33" s="71"/>
      <c r="I33" s="57"/>
    </row>
    <row r="34" spans="1:9" x14ac:dyDescent="0.35">
      <c r="A34" s="69" t="s">
        <v>102</v>
      </c>
    </row>
    <row r="35" spans="1:9" x14ac:dyDescent="0.35">
      <c r="A35" s="37"/>
    </row>
    <row r="36" spans="1:9" ht="13.15" x14ac:dyDescent="0.4">
      <c r="A36" s="1"/>
      <c r="B36" s="84"/>
      <c r="C36" s="84"/>
      <c r="D36" s="84"/>
      <c r="E36" s="84"/>
      <c r="F36" s="84"/>
      <c r="G36" s="84"/>
      <c r="H36" s="84"/>
      <c r="I36" s="84"/>
    </row>
    <row r="37" spans="1:9" ht="13.15" x14ac:dyDescent="0.4">
      <c r="A37" s="10"/>
    </row>
  </sheetData>
  <mergeCells count="8">
    <mergeCell ref="A6:I6"/>
    <mergeCell ref="A5:I5"/>
    <mergeCell ref="A4:I4"/>
    <mergeCell ref="A3:I3"/>
    <mergeCell ref="A9:A10"/>
    <mergeCell ref="I9:I10"/>
    <mergeCell ref="B9:H9"/>
    <mergeCell ref="A7:B7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F9" sqref="F9:F29"/>
    </sheetView>
  </sheetViews>
  <sheetFormatPr defaultColWidth="14" defaultRowHeight="12.75" x14ac:dyDescent="0.35"/>
  <cols>
    <col min="1" max="1" width="10" style="4" customWidth="1"/>
    <col min="2" max="4" width="14" style="4" customWidth="1"/>
    <col min="5" max="5" width="14.33203125" style="4" customWidth="1"/>
    <col min="6" max="254" width="9.19921875" style="4" customWidth="1"/>
    <col min="255" max="255" width="35" style="4" customWidth="1"/>
    <col min="256" max="16384" width="14" style="4"/>
  </cols>
  <sheetData>
    <row r="1" spans="1:6" x14ac:dyDescent="0.35">
      <c r="A1" s="55" t="s">
        <v>73</v>
      </c>
    </row>
    <row r="3" spans="1:6" ht="13.9" x14ac:dyDescent="0.4">
      <c r="A3" s="129" t="s">
        <v>123</v>
      </c>
      <c r="B3" s="129"/>
      <c r="C3" s="129"/>
      <c r="D3" s="129"/>
      <c r="E3" s="149"/>
    </row>
    <row r="4" spans="1:6" x14ac:dyDescent="0.35">
      <c r="A4" s="131" t="s">
        <v>45</v>
      </c>
      <c r="B4" s="130"/>
      <c r="C4" s="130"/>
      <c r="D4" s="130"/>
      <c r="E4" s="149"/>
    </row>
    <row r="5" spans="1:6" x14ac:dyDescent="0.35">
      <c r="A5" s="132" t="s">
        <v>100</v>
      </c>
      <c r="B5" s="132"/>
      <c r="C5" s="132"/>
      <c r="D5" s="132"/>
      <c r="E5" s="150"/>
    </row>
    <row r="6" spans="1:6" ht="24.75" customHeight="1" x14ac:dyDescent="0.35">
      <c r="A6" s="134" t="s">
        <v>155</v>
      </c>
      <c r="B6" s="134"/>
      <c r="C6" s="134"/>
      <c r="D6" s="134"/>
      <c r="E6" s="149"/>
    </row>
    <row r="8" spans="1:6" x14ac:dyDescent="0.35">
      <c r="A8" s="138" t="s">
        <v>87</v>
      </c>
      <c r="B8" s="145" t="s">
        <v>39</v>
      </c>
      <c r="C8" s="147"/>
      <c r="D8" s="147"/>
      <c r="E8" s="127" t="s">
        <v>2</v>
      </c>
      <c r="F8" s="1"/>
    </row>
    <row r="9" spans="1:6" ht="42.75" customHeight="1" x14ac:dyDescent="0.35">
      <c r="A9" s="143"/>
      <c r="B9" s="20" t="s">
        <v>41</v>
      </c>
      <c r="C9" s="21" t="s">
        <v>42</v>
      </c>
      <c r="D9" s="21" t="s">
        <v>32</v>
      </c>
      <c r="E9" s="144"/>
    </row>
    <row r="10" spans="1:6" ht="12.5" customHeight="1" x14ac:dyDescent="0.35">
      <c r="A10" s="13"/>
      <c r="B10" s="101"/>
      <c r="C10" s="101"/>
      <c r="D10" s="101"/>
      <c r="E10" s="101"/>
    </row>
    <row r="11" spans="1:6" x14ac:dyDescent="0.35">
      <c r="A11" s="12" t="s">
        <v>20</v>
      </c>
      <c r="B11" s="28">
        <v>0</v>
      </c>
      <c r="C11" s="28">
        <v>89</v>
      </c>
      <c r="D11" s="28">
        <v>3</v>
      </c>
      <c r="E11" s="28">
        <f>SUM(B11:D11)</f>
        <v>92</v>
      </c>
    </row>
    <row r="12" spans="1:6" x14ac:dyDescent="0.35">
      <c r="A12" s="12" t="s">
        <v>21</v>
      </c>
      <c r="B12" s="28">
        <v>1</v>
      </c>
      <c r="C12" s="28">
        <v>34</v>
      </c>
      <c r="D12" s="28">
        <v>1</v>
      </c>
      <c r="E12" s="28">
        <f t="shared" ref="E12:E23" si="0">SUM(B12:D12)</f>
        <v>36</v>
      </c>
    </row>
    <row r="13" spans="1:6" x14ac:dyDescent="0.35">
      <c r="A13" s="12" t="s">
        <v>22</v>
      </c>
      <c r="B13" s="28">
        <v>1</v>
      </c>
      <c r="C13" s="28">
        <v>18</v>
      </c>
      <c r="D13" s="28">
        <v>3</v>
      </c>
      <c r="E13" s="28">
        <f t="shared" si="0"/>
        <v>22</v>
      </c>
    </row>
    <row r="14" spans="1:6" x14ac:dyDescent="0.35">
      <c r="A14" s="12" t="s">
        <v>23</v>
      </c>
      <c r="B14" s="28">
        <v>1</v>
      </c>
      <c r="C14" s="28">
        <v>19</v>
      </c>
      <c r="D14" s="28">
        <v>0</v>
      </c>
      <c r="E14" s="28">
        <f t="shared" si="0"/>
        <v>20</v>
      </c>
    </row>
    <row r="15" spans="1:6" x14ac:dyDescent="0.35">
      <c r="A15" s="12" t="s">
        <v>24</v>
      </c>
      <c r="B15" s="28">
        <v>0</v>
      </c>
      <c r="C15" s="28">
        <v>13</v>
      </c>
      <c r="D15" s="28">
        <v>2</v>
      </c>
      <c r="E15" s="28">
        <f t="shared" si="0"/>
        <v>15</v>
      </c>
    </row>
    <row r="16" spans="1:6" x14ac:dyDescent="0.35">
      <c r="A16" s="12" t="s">
        <v>25</v>
      </c>
      <c r="B16" s="28">
        <v>1</v>
      </c>
      <c r="C16" s="28">
        <v>16</v>
      </c>
      <c r="D16" s="28">
        <v>1</v>
      </c>
      <c r="E16" s="28">
        <f t="shared" si="0"/>
        <v>18</v>
      </c>
    </row>
    <row r="17" spans="1:5" x14ac:dyDescent="0.35">
      <c r="A17" s="12" t="s">
        <v>26</v>
      </c>
      <c r="B17" s="28">
        <v>0</v>
      </c>
      <c r="C17" s="28">
        <v>12</v>
      </c>
      <c r="D17" s="28">
        <v>1</v>
      </c>
      <c r="E17" s="28">
        <f t="shared" si="0"/>
        <v>13</v>
      </c>
    </row>
    <row r="18" spans="1:5" x14ac:dyDescent="0.35">
      <c r="A18" s="12" t="s">
        <v>27</v>
      </c>
      <c r="B18" s="28">
        <v>0</v>
      </c>
      <c r="C18" s="28">
        <v>16</v>
      </c>
      <c r="D18" s="28">
        <v>3</v>
      </c>
      <c r="E18" s="28">
        <f t="shared" si="0"/>
        <v>19</v>
      </c>
    </row>
    <row r="19" spans="1:5" x14ac:dyDescent="0.35">
      <c r="A19" s="12" t="s">
        <v>28</v>
      </c>
      <c r="B19" s="28">
        <v>0</v>
      </c>
      <c r="C19" s="28">
        <v>14</v>
      </c>
      <c r="D19" s="28">
        <v>1</v>
      </c>
      <c r="E19" s="28">
        <f t="shared" si="0"/>
        <v>15</v>
      </c>
    </row>
    <row r="20" spans="1:5" x14ac:dyDescent="0.35">
      <c r="A20" s="12" t="s">
        <v>29</v>
      </c>
      <c r="B20" s="28">
        <v>0</v>
      </c>
      <c r="C20" s="28">
        <v>17</v>
      </c>
      <c r="D20" s="28">
        <v>2</v>
      </c>
      <c r="E20" s="28">
        <f t="shared" si="0"/>
        <v>19</v>
      </c>
    </row>
    <row r="21" spans="1:5" x14ac:dyDescent="0.35">
      <c r="A21" s="12" t="s">
        <v>30</v>
      </c>
      <c r="B21" s="28">
        <v>0</v>
      </c>
      <c r="C21" s="28">
        <v>23</v>
      </c>
      <c r="D21" s="28">
        <v>0</v>
      </c>
      <c r="E21" s="28">
        <f t="shared" si="0"/>
        <v>23</v>
      </c>
    </row>
    <row r="22" spans="1:5" x14ac:dyDescent="0.35">
      <c r="A22" s="12" t="s">
        <v>31</v>
      </c>
      <c r="B22" s="28">
        <v>0</v>
      </c>
      <c r="C22" s="28">
        <v>11</v>
      </c>
      <c r="D22" s="28">
        <v>1</v>
      </c>
      <c r="E22" s="28">
        <f t="shared" si="0"/>
        <v>12</v>
      </c>
    </row>
    <row r="23" spans="1:5" x14ac:dyDescent="0.35">
      <c r="A23" s="11" t="s">
        <v>88</v>
      </c>
      <c r="B23" s="28">
        <v>0</v>
      </c>
      <c r="C23" s="28">
        <v>28</v>
      </c>
      <c r="D23" s="28">
        <v>0</v>
      </c>
      <c r="E23" s="28">
        <f t="shared" si="0"/>
        <v>28</v>
      </c>
    </row>
    <row r="24" spans="1:5" x14ac:dyDescent="0.35">
      <c r="A24" s="11"/>
      <c r="B24" s="28"/>
      <c r="C24" s="28"/>
      <c r="D24" s="28"/>
      <c r="E24" s="28"/>
    </row>
    <row r="25" spans="1:5" x14ac:dyDescent="0.35">
      <c r="A25" s="24" t="s">
        <v>2</v>
      </c>
      <c r="B25" s="43">
        <f t="shared" ref="B25:D25" si="1">SUM(B11:B23)</f>
        <v>4</v>
      </c>
      <c r="C25" s="43">
        <f t="shared" si="1"/>
        <v>310</v>
      </c>
      <c r="D25" s="43">
        <f t="shared" si="1"/>
        <v>18</v>
      </c>
      <c r="E25" s="43">
        <f>SUM(E11:E23)</f>
        <v>332</v>
      </c>
    </row>
    <row r="27" spans="1:5" x14ac:dyDescent="0.35">
      <c r="A27" s="68" t="s">
        <v>97</v>
      </c>
    </row>
    <row r="29" spans="1:5" x14ac:dyDescent="0.35">
      <c r="A29" s="69" t="s">
        <v>102</v>
      </c>
    </row>
    <row r="31" spans="1:5" x14ac:dyDescent="0.35">
      <c r="A31" s="1"/>
      <c r="D31" s="58"/>
    </row>
  </sheetData>
  <mergeCells count="7">
    <mergeCell ref="A8:A9"/>
    <mergeCell ref="A3:E3"/>
    <mergeCell ref="A4:E4"/>
    <mergeCell ref="A5:E5"/>
    <mergeCell ref="A6:E6"/>
    <mergeCell ref="B8:D8"/>
    <mergeCell ref="E8:E9"/>
  </mergeCells>
  <pageMargins left="0.75" right="0.75" top="1" bottom="1" header="0.3" footer="0.3"/>
  <pageSetup paperSize="9" orientation="portrait" r:id="rId1"/>
  <headerFooter>
    <oddFooter>&amp;R
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Table of contents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'Table of contents'!Print_Area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AEDUNLOP</dc:creator>
  <cp:lastModifiedBy>Avril Macfarlane</cp:lastModifiedBy>
  <cp:lastPrinted>2017-02-01T03:57:43Z</cp:lastPrinted>
  <dcterms:created xsi:type="dcterms:W3CDTF">2011-10-16T23:11:21Z</dcterms:created>
  <dcterms:modified xsi:type="dcterms:W3CDTF">2017-03-21T21:08:56Z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1412634731</vt:i4>
  </property>
  <property fmtid="{D5CDD505-2E9C-101B-9397-08002B2CF9AE}" pid="3" name="_NewReviewCycle">
    <vt:lpwstr/>
  </property>
  <property fmtid="{D5CDD505-2E9C-101B-9397-08002B2CF9AE}" pid="4" name="_EmailSubject">
    <vt:lpwstr>Revised tables for republishing</vt:lpwstr>
  </property>
  <property fmtid="{D5CDD505-2E9C-101B-9397-08002B2CF9AE}" pid="5" name="_AuthorEmail">
    <vt:lpwstr>Avril.Macfarlane@stats.govt.nz</vt:lpwstr>
  </property>
  <property fmtid="{D5CDD505-2E9C-101B-9397-08002B2CF9AE}" pid="6" name="_AuthorEmailDisplayName">
    <vt:lpwstr>Avril Macfarlane</vt:lpwstr>
  </property>
  <property fmtid="{D5CDD505-2E9C-101B-9397-08002B2CF9AE}" pid="7" name="_PreviousAdHocReviewCycleID">
    <vt:i4>1388024735</vt:i4>
  </property>
</Properties>
</file>